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525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E7" i="9"/>
  <c r="D7" i="9"/>
  <c r="F49" i="8"/>
  <c r="D49" i="8"/>
  <c r="D39" i="8"/>
  <c r="F9" i="8"/>
  <c r="D9" i="8"/>
  <c r="F8" i="8"/>
  <c r="D8" i="8"/>
  <c r="F8" i="4"/>
  <c r="E8" i="4"/>
  <c r="D8" i="4"/>
  <c r="E8" i="3"/>
  <c r="D8" i="3"/>
  <c r="C8" i="3"/>
</calcChain>
</file>

<file path=xl/sharedStrings.xml><?xml version="1.0" encoding="utf-8"?>
<sst xmlns="http://schemas.openxmlformats.org/spreadsheetml/2006/main" count="1496" uniqueCount="526">
  <si>
    <t>表一</t>
  </si>
  <si>
    <t>中平乡人民政府财政拨款收支总表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</si>
  <si>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</si>
  <si>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</si>
  <si>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</si>
  <si>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</si>
  <si>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</si>
  <si>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</si>
  <si>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</si>
  <si>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</si>
  <si>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</si>
  <si>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</si>
  <si>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</si>
  <si>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</si>
  <si>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</si>
  <si>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</si>
  <si>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</si>
  <si>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</si>
  <si>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文化旅游体育与传媒支出</t>
  </si>
  <si>
    <t>社会保障和就业支出</t>
  </si>
  <si>
    <t>卫生健康支出</t>
  </si>
  <si>
    <t>城乡社区支出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</si>
  <si>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</si>
  <si>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</si>
  <si>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</si>
  <si>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</si>
  <si>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</si>
  <si>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</si>
  <si>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</si>
  <si>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</si>
  <si>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</si>
  <si>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</si>
  <si>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备注：如出现明细金额之和与合计数存在轻微误差，系数据收舍原因，不影响本表数据真实性、准确性。</t>
  </si>
  <si>
    <t>表二</t>
  </si>
  <si>
    <t>中平乡人民政府一般公共预算财政拨款支出预算表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</si>
  <si>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</si>
  <si>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</si>
  <si>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</si>
  <si>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</si>
  <si>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</si>
  <si>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</si>
  <si>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</si>
  <si>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</si>
  <si>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  20101</t>
  </si>
  <si>
    <t> 人大事务</t>
  </si>
  <si>
    <t>    2010108</t>
  </si>
  <si>
    <t>  代表工作</t>
  </si>
  <si>
    <t>  20103</t>
  </si>
  <si>
    <t> 政府办公厅（室）及相关机构事务</t>
  </si>
  <si>
    <t>    2010301</t>
  </si>
  <si>
    <t>  行政运行</t>
  </si>
  <si>
    <t>  20106</t>
  </si>
  <si>
    <t> 财政事务</t>
  </si>
  <si>
    <t>    2010601</t>
  </si>
  <si>
    <t>  20123</t>
  </si>
  <si>
    <t> 民族事务</t>
  </si>
  <si>
    <t>    2012304</t>
  </si>
  <si>
    <t>  民族工作专项</t>
  </si>
  <si>
    <t>  20132</t>
  </si>
  <si>
    <t> 组织事务</t>
  </si>
  <si>
    <t>    2013202</t>
  </si>
  <si>
    <t>  一般行政管理事务</t>
  </si>
  <si>
    <t>204</t>
  </si>
  <si>
    <t>  20499</t>
  </si>
  <si>
    <t> 其他公共安全支出</t>
  </si>
  <si>
    <t>    2049999</t>
  </si>
  <si>
    <t>  其他公共安全支出</t>
  </si>
  <si>
    <t>207</t>
  </si>
  <si>
    <t>  20701</t>
  </si>
  <si>
    <t> 文化和旅游</t>
  </si>
  <si>
    <t>    2070109</t>
  </si>
  <si>
    <t>  群众文化</t>
  </si>
  <si>
    <t>208</t>
  </si>
  <si>
    <t>  20801</t>
  </si>
  <si>
    <t> 人力资源和社会保障管理事务</t>
  </si>
  <si>
    <t>    2080109</t>
  </si>
  <si>
    <t>  社会保险经办机构</t>
  </si>
  <si>
    <t xml:space="preserve">  20805</t>
  </si>
  <si>
    <t> 行政事业单位养老支出</t>
  </si>
  <si>
    <t>    2080501</t>
  </si>
  <si>
    <t>  行政单位离退休</t>
  </si>
  <si>
    <t>    2080502</t>
  </si>
  <si>
    <t>  事业单位离退休</t>
  </si>
  <si>
    <t>    2080505</t>
  </si>
  <si>
    <t>  机关事业单位基本养老保险缴费支出</t>
  </si>
  <si>
    <t>    2080506</t>
  </si>
  <si>
    <t>  机关事业单位职业年金缴费支出</t>
  </si>
  <si>
    <t>  20828</t>
  </si>
  <si>
    <t> 退役军人管理事务</t>
  </si>
  <si>
    <t>   2082850</t>
  </si>
  <si>
    <t>  事业运行</t>
  </si>
  <si>
    <t>  20899</t>
  </si>
  <si>
    <t> 其他社会保障和就业支出</t>
  </si>
  <si>
    <t>    2089999</t>
  </si>
  <si>
    <t>  其他社会保障和就业支出</t>
  </si>
  <si>
    <t>210</t>
  </si>
  <si>
    <t xml:space="preserve">  21011</t>
  </si>
  <si>
    <t> 行政事业单位医疗</t>
  </si>
  <si>
    <t>    2101101</t>
  </si>
  <si>
    <t>  行政单位医疗</t>
  </si>
  <si>
    <t xml:space="preserve">    2101102</t>
  </si>
  <si>
    <t>  事业单位医疗</t>
  </si>
  <si>
    <t>    2101199</t>
  </si>
  <si>
    <t>  其他行政事业单位医疗支出</t>
  </si>
  <si>
    <t xml:space="preserve">  21015</t>
  </si>
  <si>
    <t> 医疗保障管理事务</t>
  </si>
  <si>
    <t>    2101505</t>
  </si>
  <si>
    <t>  医疗保障政策管理</t>
  </si>
  <si>
    <t>212</t>
  </si>
  <si>
    <t>  21201</t>
  </si>
  <si>
    <t> 城乡社区管理事务</t>
  </si>
  <si>
    <t>    2120199</t>
  </si>
  <si>
    <t>  其他城乡社区管理事务支出</t>
  </si>
  <si>
    <t>213</t>
  </si>
  <si>
    <t>  21301</t>
  </si>
  <si>
    <t> 农业农村</t>
  </si>
  <si>
    <t>    2130104</t>
  </si>
  <si>
    <t>    2130108</t>
  </si>
  <si>
    <t>  病虫害控制</t>
  </si>
  <si>
    <t>    2130135</t>
  </si>
  <si>
    <t>  农业生态资源保护</t>
  </si>
  <si>
    <t>  21302</t>
  </si>
  <si>
    <t> 林业和草原</t>
  </si>
  <si>
    <t>    2130209</t>
  </si>
  <si>
    <t>  森林生态效益补偿</t>
  </si>
  <si>
    <t>    2130234</t>
  </si>
  <si>
    <t>  林业草原防灾减灾</t>
  </si>
  <si>
    <t>    2130299</t>
  </si>
  <si>
    <t>  其他林业和草原支出</t>
  </si>
  <si>
    <t>  21303</t>
  </si>
  <si>
    <t> 水利</t>
  </si>
  <si>
    <t>    2130335</t>
  </si>
  <si>
    <t>  农村供水</t>
  </si>
  <si>
    <t>  21305</t>
  </si>
  <si>
    <t> 巩固脱贫攻坚成果衔接乡村振兴</t>
  </si>
  <si>
    <t>    2130599</t>
  </si>
  <si>
    <t>  其他巩固脱贫攻坚成果衔接乡村振兴支出</t>
  </si>
  <si>
    <t>  21307</t>
  </si>
  <si>
    <t> 农村综合改革</t>
  </si>
  <si>
    <t>    2130701</t>
  </si>
  <si>
    <t>  对村级公益事业建设的补助</t>
  </si>
  <si>
    <t>    2130705</t>
  </si>
  <si>
    <t>  对村民委员会和村党支部的补助</t>
  </si>
  <si>
    <t>221</t>
  </si>
  <si>
    <t>  22101</t>
  </si>
  <si>
    <t> 保障性安居工程支出</t>
  </si>
  <si>
    <t>    2210105</t>
  </si>
  <si>
    <t>  农村危房改造</t>
  </si>
  <si>
    <t>  22102</t>
  </si>
  <si>
    <t> 住房改革支出</t>
  </si>
  <si>
    <t>    2210201</t>
  </si>
  <si>
    <t>  住房公积金</t>
  </si>
  <si>
    <t>224</t>
  </si>
  <si>
    <t>  22401</t>
  </si>
  <si>
    <t> 应急管理事务</t>
  </si>
  <si>
    <t>    2240108</t>
  </si>
  <si>
    <t>  应急救援</t>
  </si>
  <si>
    <t xml:space="preserve">  22407</t>
  </si>
  <si>
    <t> 自然灾害救灾及恢复重建支出</t>
  </si>
  <si>
    <t>    2240703</t>
  </si>
  <si>
    <t>  自然灾害救灾补助</t>
  </si>
  <si>
    <t>    2240799</t>
  </si>
  <si>
    <t>  其他自然灾害救灾及恢复重建支出</t>
  </si>
  <si>
    <t>表三</t>
  </si>
  <si>
    <t>中平乡人民政府一般公共预算财政拨款基本支出预算表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</si>
  <si>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</si>
  <si>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</si>
  <si>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</si>
  <si>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</si>
  <si>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</si>
  <si>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</si>
  <si>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</si>
  <si>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t>  30101</t>
  </si>
  <si>
    <t> 基本工资</t>
  </si>
  <si>
    <t>  30102</t>
  </si>
  <si>
    <t> 津贴补贴</t>
  </si>
  <si>
    <t>  30103</t>
  </si>
  <si>
    <t> 奖金</t>
  </si>
  <si>
    <t>  30107</t>
  </si>
  <si>
    <t> 绩效工资</t>
  </si>
  <si>
    <t>  30108</t>
  </si>
  <si>
    <t> 机关事业单位基本养老保险缴费</t>
  </si>
  <si>
    <t>  30109</t>
  </si>
  <si>
    <t> 职业年金缴费</t>
  </si>
  <si>
    <t>  30110</t>
  </si>
  <si>
    <t> 职工基本医疗保险缴费</t>
  </si>
  <si>
    <t>  30112</t>
  </si>
  <si>
    <t> 其他社会保障缴费</t>
  </si>
  <si>
    <t>  30113</t>
  </si>
  <si>
    <t> 住房公积金</t>
  </si>
  <si>
    <t xml:space="preserve">  30114</t>
  </si>
  <si>
    <t> 医疗费</t>
  </si>
  <si>
    <t>  30199</t>
  </si>
  <si>
    <t> 其他工资福利支出</t>
  </si>
  <si>
    <t>302</t>
  </si>
  <si>
    <t>商品和服务支出</t>
  </si>
  <si>
    <t>  30201</t>
  </si>
  <si>
    <t> 办公费</t>
  </si>
  <si>
    <t>  30202</t>
  </si>
  <si>
    <t> 印刷费</t>
  </si>
  <si>
    <t xml:space="preserve">  30205</t>
  </si>
  <si>
    <t> 水费</t>
  </si>
  <si>
    <t>  30206</t>
  </si>
  <si>
    <t> 电费</t>
  </si>
  <si>
    <t xml:space="preserve">  30207</t>
  </si>
  <si>
    <t> 邮电费</t>
  </si>
  <si>
    <t xml:space="preserve">  30216</t>
  </si>
  <si>
    <t> 培训费</t>
  </si>
  <si>
    <t>  30228</t>
  </si>
  <si>
    <t> 工会经费</t>
  </si>
  <si>
    <t xml:space="preserve">  30229</t>
  </si>
  <si>
    <t> 福利费</t>
  </si>
  <si>
    <t xml:space="preserve">  30231</t>
  </si>
  <si>
    <t> 公务用车运行维护费</t>
  </si>
  <si>
    <t>  30239</t>
  </si>
  <si>
    <t> 其他交通费用</t>
  </si>
  <si>
    <t>  30299</t>
  </si>
  <si>
    <t> 其他商品和服务支出</t>
  </si>
  <si>
    <t>303</t>
  </si>
  <si>
    <t>对个人和家庭的补助</t>
  </si>
  <si>
    <t>  30305</t>
  </si>
  <si>
    <t> 生活补助</t>
  </si>
  <si>
    <t>  30307</t>
  </si>
  <si>
    <t> 医疗费补助</t>
  </si>
  <si>
    <t>310</t>
  </si>
  <si>
    <t>资本性支出</t>
  </si>
  <si>
    <t>  31002</t>
  </si>
  <si>
    <t> 办公设备购置</t>
  </si>
  <si>
    <t>表四</t>
  </si>
  <si>
    <t>中平乡人民政府一般公共预算“三公”经费支出表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</si>
  <si>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</si>
  <si>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</si>
  <si>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</si>
  <si>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</si>
  <si>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</si>
  <si>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</si>
  <si>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</si>
  <si>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中平乡人民政府政府性基金预算支出表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</si>
  <si>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</si>
  <si>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</si>
  <si>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</si>
  <si>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</si>
  <si>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</si>
  <si>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中平乡人民政府部门收支总表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</si>
  <si>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</si>
  <si>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</si>
  <si>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</si>
  <si>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</si>
  <si>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</si>
  <si>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</si>
  <si>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</si>
  <si>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</si>
  <si>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上年结转结余资金</t>
  </si>
  <si>
    <t>表七</t>
  </si>
  <si>
    <t>中平乡人民政府部门收入总表</t>
  </si>
  <si>
    <t>科目</t>
  </si>
  <si>
    <t>上年结转结余收入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</si>
  <si>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</si>
  <si>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</si>
  <si>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</si>
  <si>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</si>
  <si>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</si>
  <si>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</si>
  <si>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</si>
  <si>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</si>
  <si>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</si>
  <si>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   2010350</t>
  </si>
  <si>
    <t>表八</t>
  </si>
  <si>
    <t>中平乡人民政府部门支出总表</t>
  </si>
  <si>
    <t>基本支出</t>
  </si>
  <si>
    <t>项目支出</t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</si>
  <si>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</si>
  <si>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</si>
  <si>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</si>
  <si>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行政运行</t>
    </r>
  </si>
  <si>
    <t>   2010350</t>
  </si>
  <si>
    <r>
      <rPr>
        <sz val="12"/>
        <rFont val="方正仿宋_GBK"/>
        <charset val="134"/>
      </rPr>
      <t> 财政事务</t>
    </r>
  </si>
  <si>
    <t>    2010601</t>
  </si>
  <si>
    <r>
      <rPr>
        <sz val="12"/>
        <rFont val="方正仿宋_GBK"/>
        <charset val="134"/>
      </rPr>
      <t> 民族事务</t>
    </r>
  </si>
  <si>
    <r>
      <rPr>
        <sz val="12"/>
        <rFont val="方正仿宋_GBK"/>
        <charset val="134"/>
      </rPr>
      <t>  民族工作专项</t>
    </r>
  </si>
  <si>
    <r>
      <rPr>
        <sz val="12"/>
        <rFont val="方正仿宋_GBK"/>
        <charset val="134"/>
      </rPr>
      <t> 组织事务</t>
    </r>
  </si>
  <si>
    <t>    2013202</t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</si>
  <si>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</si>
  <si>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其他公共安全支出</t>
    </r>
  </si>
  <si>
    <r>
      <rPr>
        <sz val="12"/>
        <rFont val="方正仿宋_GBK"/>
        <charset val="134"/>
      </rPr>
      <t>  其他公共安全支出</t>
    </r>
  </si>
  <si>
    <t xml:space="preserve">  20701</t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</si>
  <si>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</si>
  <si>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群众文化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</si>
  <si>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</si>
  <si>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社会保险经办机构</t>
    </r>
  </si>
  <si>
    <t>  20805</t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</si>
  <si>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</si>
  <si>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行政单位离退休</t>
    </r>
  </si>
  <si>
    <t>    2080502</t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</si>
  <si>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</si>
  <si>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</si>
  <si>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</si>
  <si>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退役军人管理事务</t>
    </r>
  </si>
  <si>
    <t>    2082850</t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</si>
  <si>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</si>
  <si>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其他社会保障和就业支出</t>
    </r>
  </si>
  <si>
    <t>    2089999</t>
  </si>
  <si>
    <r>
      <rPr>
        <sz val="12"/>
        <rFont val="方正仿宋_GBK"/>
        <charset val="134"/>
      </rPr>
      <t>  其他社会保障和就业支出</t>
    </r>
  </si>
  <si>
    <t>  21011</t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</si>
  <si>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</si>
  <si>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行政单位医疗</t>
    </r>
  </si>
  <si>
    <t>    2101102</t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</si>
  <si>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</si>
  <si>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其他行政事业单位医疗支出</t>
    </r>
  </si>
  <si>
    <t>  21015</t>
  </si>
  <si>
    <r>
      <rPr>
        <sz val="12"/>
        <rFont val="方正仿宋_GBK"/>
        <charset val="134"/>
      </rPr>
      <t> 医疗保障管理事务</t>
    </r>
  </si>
  <si>
    <r>
      <rPr>
        <sz val="12"/>
        <rFont val="方正仿宋_GBK"/>
        <charset val="134"/>
      </rPr>
      <t>  医疗保障政策管理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</si>
  <si>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</si>
  <si>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</si>
  <si>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</si>
  <si>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</si>
  <si>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农业生态资源保护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</si>
  <si>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</si>
  <si>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森林生态效益补偿</t>
    </r>
  </si>
  <si>
    <r>
      <rPr>
        <sz val="12"/>
        <rFont val="方正仿宋_GBK"/>
        <charset val="134"/>
      </rPr>
      <t>  林业草原防灾减灾</t>
    </r>
  </si>
  <si>
    <t>    2130299</t>
  </si>
  <si>
    <r>
      <rPr>
        <sz val="12"/>
        <rFont val="方正仿宋_GBK"/>
        <charset val="134"/>
      </rPr>
      <t>  其他林业和草原支出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</si>
  <si>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</si>
  <si>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农村供水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</si>
  <si>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</si>
  <si>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</si>
  <si>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</si>
  <si>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</si>
  <si>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</si>
  <si>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保障性安居工程支出</t>
    </r>
  </si>
  <si>
    <r>
      <rPr>
        <sz val="12"/>
        <rFont val="方正仿宋_GBK"/>
        <charset val="134"/>
      </rPr>
      <t>  农村危房改造</t>
    </r>
  </si>
  <si>
    <t xml:space="preserve">  22102</t>
  </si>
  <si>
    <r>
      <rPr>
        <sz val="12"/>
        <rFont val="方正仿宋_GBK"/>
        <charset val="134"/>
      </rPr>
      <t> 住房改革支出</t>
    </r>
  </si>
  <si>
    <t>    2210201</t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</si>
  <si>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</si>
  <si>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应急管理事务</t>
    </r>
  </si>
  <si>
    <r>
      <rPr>
        <sz val="12"/>
        <rFont val="方正仿宋_GBK"/>
        <charset val="134"/>
      </rPr>
      <t>  应急救援</t>
    </r>
  </si>
  <si>
    <r>
      <rPr>
        <sz val="12"/>
        <rFont val="方正仿宋_GBK"/>
        <charset val="134"/>
      </rPr>
      <t> 自然灾害救灾及恢复重建支出</t>
    </r>
  </si>
  <si>
    <t>    2240703</t>
  </si>
  <si>
    <r>
      <rPr>
        <sz val="12"/>
        <rFont val="方正仿宋_GBK"/>
        <charset val="134"/>
      </rPr>
      <t>  自然灾害救灾补助</t>
    </r>
  </si>
  <si>
    <r>
      <rPr>
        <sz val="12"/>
        <rFont val="方正仿宋_GBK"/>
        <charset val="134"/>
      </rPr>
      <t>  其他自然灾害救灾及恢复重建支出</t>
    </r>
  </si>
  <si>
    <t>表九</t>
  </si>
  <si>
    <t>中平乡人民政府政府采购预算明细表</t>
  </si>
  <si>
    <t>项目编号</t>
  </si>
  <si>
    <t>A</t>
  </si>
  <si>
    <t>货物</t>
  </si>
  <si>
    <t>表十</t>
  </si>
  <si>
    <t>中平乡人民政府部门整体绩效目标表</t>
  </si>
  <si>
    <r>
      <rPr>
        <b/>
        <sz val="12"/>
        <color rgb="FF000000"/>
        <rFont val="方正仿宋_GBK"/>
        <charset val="134"/>
      </rPr>
      <t>部门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方正仿宋_GBK"/>
        <charset val="134"/>
      </rPr>
      <t>单位</t>
    </r>
    <r>
      <rPr>
        <b/>
        <sz val="12"/>
        <color rgb="FF000000"/>
        <rFont val="Times New Roman"/>
        <family val="1"/>
      </rPr>
      <t>)</t>
    </r>
    <r>
      <rPr>
        <b/>
        <sz val="12"/>
        <color rgb="FF000000"/>
        <rFont val="方正仿宋_GBK"/>
        <charset val="134"/>
      </rPr>
      <t>名称</t>
    </r>
  </si>
  <si>
    <r>
      <rPr>
        <b/>
        <sz val="12"/>
        <color rgb="FF000000"/>
        <rFont val="方正仿宋_GBK"/>
        <charset val="134"/>
      </rPr>
      <t>中平乡人民政府</t>
    </r>
  </si>
  <si>
    <r>
      <rPr>
        <b/>
        <sz val="12"/>
        <color rgb="FF000000"/>
        <rFont val="方正仿宋_GBK"/>
        <charset val="134"/>
      </rPr>
      <t>部门支出预算数</t>
    </r>
  </si>
  <si>
    <r>
      <rPr>
        <b/>
        <sz val="12"/>
        <color rgb="FF000000"/>
        <rFont val="方正仿宋_GBK"/>
        <charset val="134"/>
      </rPr>
      <t>当年整体绩效目标</t>
    </r>
  </si>
  <si>
    <r>
      <rPr>
        <sz val="12"/>
        <color rgb="FF000000"/>
        <rFont val="Times New Roman"/>
        <family val="1"/>
      </rPr>
      <t>1</t>
    </r>
    <r>
      <rPr>
        <sz val="12"/>
        <color rgb="FF000000"/>
        <rFont val="方正仿宋_GBK"/>
        <charset val="134"/>
      </rPr>
      <t>、负责组织和管理街道财政收入和支出，编制执行街道年度财政预算，监督街道单位预算执行，编制财政决算；</t>
    </r>
    <r>
      <rPr>
        <sz val="12"/>
        <color rgb="FF000000"/>
        <rFont val="Times New Roman"/>
        <family val="1"/>
      </rPr>
      <t xml:space="preserve">
2</t>
    </r>
    <r>
      <rPr>
        <sz val="12"/>
        <color rgb="FF000000"/>
        <rFont val="方正仿宋_GBK"/>
        <charset val="134"/>
      </rPr>
      <t>、负责对街道国有资产的购置、登记、处置进行管理；保障我单位在职职工</t>
    </r>
    <r>
      <rPr>
        <sz val="12"/>
        <color rgb="FF000000"/>
        <rFont val="Times New Roman"/>
        <family val="1"/>
      </rPr>
      <t>35</t>
    </r>
    <r>
      <rPr>
        <sz val="12"/>
        <color rgb="FF000000"/>
        <rFont val="方正仿宋_GBK"/>
        <charset val="134"/>
      </rPr>
      <t>人，退休职工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方正仿宋_GBK"/>
        <charset val="134"/>
      </rPr>
      <t>人的正常办公、生活秩序，做好干部的教育、培养、选拔和监督工作；</t>
    </r>
    <r>
      <rPr>
        <sz val="12"/>
        <color rgb="FF000000"/>
        <rFont val="Times New Roman"/>
        <family val="1"/>
      </rPr>
      <t xml:space="preserve">
3</t>
    </r>
    <r>
      <rPr>
        <sz val="12"/>
        <color rgb="FF000000"/>
        <rFont val="方正仿宋_GBK"/>
        <charset val="134"/>
      </rPr>
      <t>、贯彻执行上级的各项方针政策，抓好基层党建及扶贫工作，稳定和完善政府各项决策部署；</t>
    </r>
    <r>
      <rPr>
        <sz val="12"/>
        <color rgb="FF000000"/>
        <rFont val="Times New Roman"/>
        <family val="1"/>
      </rPr>
      <t xml:space="preserve">
4</t>
    </r>
    <r>
      <rPr>
        <sz val="12"/>
        <color rgb="FF000000"/>
        <rFont val="方正仿宋_GBK"/>
        <charset val="134"/>
      </rPr>
      <t>、抓好本街道领域农业、工业经济、第三产业的发展、安全生产、经济可持续发展、征地拆迁、信访维稳等工作，落实计划生育基本国策，推动优生优育，加强计划生育奖扶政策的落实；</t>
    </r>
    <r>
      <rPr>
        <sz val="12"/>
        <color rgb="FF000000"/>
        <rFont val="Times New Roman"/>
        <family val="1"/>
      </rPr>
      <t xml:space="preserve">                                                                                                                            5</t>
    </r>
    <r>
      <rPr>
        <sz val="12"/>
        <color rgb="FF000000"/>
        <rFont val="方正仿宋_GBK"/>
        <charset val="134"/>
      </rPr>
      <t>、做好民政行政工作的管理，发展社会福利事业，做好社会保障工作，及时发放、兑现义务兵优待金及其他优抚对象等补贴，进一步做好征兵工作，激励广大士兵安心服役、献身国防。</t>
    </r>
    <r>
      <rPr>
        <sz val="12"/>
        <color rgb="FF000000"/>
        <rFont val="Times New Roman"/>
        <family val="1"/>
      </rPr>
      <t xml:space="preserve">
6</t>
    </r>
    <r>
      <rPr>
        <sz val="12"/>
        <color rgb="FF000000"/>
        <rFont val="方正仿宋_GBK"/>
        <charset val="134"/>
      </rPr>
      <t>、保障社区组织的正常运转，维护社会稳定，落实党的政策和法律法规，促进社区各项事业的发展，提高社区居民幸福指数。</t>
    </r>
    <r>
      <rPr>
        <sz val="12"/>
        <color rgb="FF000000"/>
        <rFont val="Times New Roman"/>
        <family val="1"/>
      </rPr>
      <t xml:space="preserve">
7</t>
    </r>
    <r>
      <rPr>
        <sz val="12"/>
        <color rgb="FF000000"/>
        <rFont val="方正仿宋_GBK"/>
        <charset val="134"/>
      </rPr>
      <t>、保障辖区内道路正常通行，提高社区居民交通便捷性，按时发放背街小巷清运人员的工资，维护各社区环境卫生。</t>
    </r>
    <r>
      <rPr>
        <sz val="12"/>
        <color rgb="FF000000"/>
        <rFont val="Times New Roman"/>
        <family val="1"/>
      </rPr>
      <t xml:space="preserve">
8</t>
    </r>
    <r>
      <rPr>
        <sz val="12"/>
        <color rgb="FF000000"/>
        <rFont val="方正仿宋_GBK"/>
        <charset val="134"/>
      </rPr>
      <t>、认真完成上级主管部门交办的其他事项。</t>
    </r>
  </si>
  <si>
    <r>
      <rPr>
        <b/>
        <sz val="12"/>
        <color rgb="FF000000"/>
        <rFont val="方正仿宋_GBK"/>
        <charset val="134"/>
      </rPr>
      <t>绩效指标</t>
    </r>
  </si>
  <si>
    <r>
      <rPr>
        <b/>
        <sz val="12"/>
        <color rgb="FF000000"/>
        <rFont val="方正仿宋_GBK"/>
        <charset val="134"/>
      </rPr>
      <t>一级指标</t>
    </r>
  </si>
  <si>
    <r>
      <rPr>
        <b/>
        <sz val="12"/>
        <color rgb="FF000000"/>
        <rFont val="方正仿宋_GBK"/>
        <charset val="134"/>
      </rPr>
      <t>二级指标</t>
    </r>
  </si>
  <si>
    <r>
      <rPr>
        <b/>
        <sz val="12"/>
        <color rgb="FF000000"/>
        <rFont val="方正仿宋_GBK"/>
        <charset val="134"/>
      </rPr>
      <t>三级指标</t>
    </r>
  </si>
  <si>
    <r>
      <rPr>
        <b/>
        <sz val="12"/>
        <color rgb="FF000000"/>
        <rFont val="方正仿宋_GBK"/>
        <charset val="134"/>
      </rPr>
      <t>指标权重</t>
    </r>
  </si>
  <si>
    <r>
      <rPr>
        <b/>
        <sz val="12"/>
        <color rgb="FF000000"/>
        <rFont val="方正仿宋_GBK"/>
        <charset val="134"/>
      </rPr>
      <t>计量单位</t>
    </r>
  </si>
  <si>
    <r>
      <rPr>
        <b/>
        <sz val="12"/>
        <color rgb="FF000000"/>
        <rFont val="方正仿宋_GBK"/>
        <charset val="134"/>
      </rPr>
      <t>指标性质</t>
    </r>
  </si>
  <si>
    <r>
      <rPr>
        <b/>
        <sz val="12"/>
        <color rgb="FF000000"/>
        <rFont val="方正仿宋_GBK"/>
        <charset val="134"/>
      </rPr>
      <t>指标值</t>
    </r>
  </si>
  <si>
    <r>
      <rPr>
        <b/>
        <sz val="12"/>
        <color rgb="FF000000"/>
        <rFont val="方正仿宋_GBK"/>
        <charset val="134"/>
      </rPr>
      <t>是否核心指标</t>
    </r>
  </si>
  <si>
    <r>
      <rPr>
        <sz val="12"/>
        <color rgb="FF000000"/>
        <rFont val="方正仿宋_GBK"/>
        <charset val="134"/>
      </rPr>
      <t>产出指标</t>
    </r>
  </si>
  <si>
    <r>
      <rPr>
        <sz val="12"/>
        <color rgb="FF000000"/>
        <rFont val="方正仿宋_GBK"/>
        <charset val="134"/>
      </rPr>
      <t>数量指标</t>
    </r>
  </si>
  <si>
    <r>
      <rPr>
        <sz val="12"/>
        <color rgb="FF000000"/>
        <rFont val="方正仿宋_GBK"/>
        <charset val="134"/>
      </rPr>
      <t>各事项工作开展率</t>
    </r>
  </si>
  <si>
    <t>20</t>
  </si>
  <si>
    <t>%</t>
  </si>
  <si>
    <t>≥</t>
  </si>
  <si>
    <t>98</t>
  </si>
  <si>
    <r>
      <rPr>
        <sz val="12"/>
        <color rgb="FF000000"/>
        <rFont val="方正仿宋_GBK"/>
        <charset val="134"/>
      </rPr>
      <t>是</t>
    </r>
  </si>
  <si>
    <r>
      <rPr>
        <sz val="12"/>
        <color rgb="FF000000"/>
        <rFont val="方正仿宋_GBK"/>
        <charset val="134"/>
      </rPr>
      <t>资金及时拨付率</t>
    </r>
  </si>
  <si>
    <t>10</t>
  </si>
  <si>
    <r>
      <rPr>
        <sz val="12"/>
        <color rgb="FF000000"/>
        <rFont val="方正仿宋_GBK"/>
        <charset val="134"/>
      </rPr>
      <t>＝</t>
    </r>
  </si>
  <si>
    <t>100</t>
  </si>
  <si>
    <r>
      <rPr>
        <sz val="12"/>
        <color rgb="FF000000"/>
        <rFont val="方正仿宋_GBK"/>
        <charset val="134"/>
      </rPr>
      <t>质量指标</t>
    </r>
  </si>
  <si>
    <r>
      <rPr>
        <sz val="12"/>
        <color rgb="FF000000"/>
        <rFont val="方正仿宋_GBK"/>
        <charset val="134"/>
      </rPr>
      <t>群众对政府工作的满意度</t>
    </r>
  </si>
  <si>
    <t>95</t>
  </si>
  <si>
    <r>
      <rPr>
        <sz val="12"/>
        <color rgb="FF000000"/>
        <rFont val="方正仿宋_GBK"/>
        <charset val="134"/>
      </rPr>
      <t>时效指标</t>
    </r>
  </si>
  <si>
    <r>
      <rPr>
        <sz val="12"/>
        <color rgb="FF000000"/>
        <rFont val="方正仿宋_GBK"/>
        <charset val="134"/>
      </rPr>
      <t>工作完成时效性</t>
    </r>
  </si>
  <si>
    <t>≤</t>
  </si>
  <si>
    <r>
      <rPr>
        <sz val="12"/>
        <color rgb="FF000000"/>
        <rFont val="方正仿宋_GBK"/>
        <charset val="134"/>
      </rPr>
      <t>决算预算公开率</t>
    </r>
  </si>
  <si>
    <r>
      <rPr>
        <sz val="12"/>
        <color rgb="FF000000"/>
        <rFont val="方正仿宋_GBK"/>
        <charset val="134"/>
      </rPr>
      <t>效益指标</t>
    </r>
  </si>
  <si>
    <r>
      <rPr>
        <sz val="12"/>
        <color rgb="FF000000"/>
        <rFont val="方正仿宋_GBK"/>
        <charset val="134"/>
      </rPr>
      <t>生态效益</t>
    </r>
  </si>
  <si>
    <r>
      <rPr>
        <sz val="12"/>
        <color rgb="FF000000"/>
        <rFont val="方正仿宋_GBK"/>
        <charset val="134"/>
      </rPr>
      <t>森林植被覆盖率</t>
    </r>
  </si>
  <si>
    <t>68</t>
  </si>
  <si>
    <t>表十一</t>
  </si>
  <si>
    <t>中平乡人民政府2024年项目支出绩效目标表</t>
  </si>
  <si>
    <r>
      <rPr>
        <sz val="12"/>
        <color rgb="FF000000"/>
        <rFont val="方正仿宋_GBK"/>
        <charset val="134"/>
      </rPr>
      <t>编制单位：</t>
    </r>
  </si>
  <si>
    <r>
      <rPr>
        <sz val="12"/>
        <color rgb="FF000000"/>
        <rFont val="Times New Roman"/>
        <family val="1"/>
      </rPr>
      <t>826001-</t>
    </r>
    <r>
      <rPr>
        <sz val="12"/>
        <color rgb="FF000000"/>
        <rFont val="方正仿宋_GBK"/>
        <charset val="134"/>
      </rPr>
      <t>秀山土家族苗族自治县中平乡人民政府（本级）</t>
    </r>
  </si>
  <si>
    <r>
      <rPr>
        <sz val="12"/>
        <color rgb="FF000000"/>
        <rFont val="方正仿宋_GBK"/>
        <charset val="134"/>
      </rPr>
      <t>单位：万元</t>
    </r>
  </si>
  <si>
    <r>
      <rPr>
        <sz val="12"/>
        <color rgb="FF000000"/>
        <rFont val="方正仿宋_GBK"/>
        <charset val="134"/>
      </rPr>
      <t>项目名称</t>
    </r>
  </si>
  <si>
    <r>
      <rPr>
        <sz val="12"/>
        <color rgb="FF000000"/>
        <rFont val="Times New Roman"/>
        <family val="1"/>
      </rPr>
      <t>50024122T000000139274-</t>
    </r>
    <r>
      <rPr>
        <sz val="12"/>
        <color rgb="FF000000"/>
        <rFont val="方正仿宋_GBK"/>
        <charset val="134"/>
      </rPr>
      <t>乡镇环保专项</t>
    </r>
  </si>
  <si>
    <r>
      <rPr>
        <sz val="12"/>
        <color rgb="FF000000"/>
        <rFont val="方正仿宋_GBK"/>
        <charset val="134"/>
      </rPr>
      <t>业务主管部门</t>
    </r>
  </si>
  <si>
    <r>
      <rPr>
        <sz val="12"/>
        <color rgb="FF000000"/>
        <rFont val="方正仿宋_GBK"/>
        <charset val="134"/>
      </rPr>
      <t>秀山土家族苗族自治县中平乡人民政府</t>
    </r>
  </si>
  <si>
    <r>
      <rPr>
        <sz val="12"/>
        <color rgb="FF000000"/>
        <rFont val="方正仿宋_GBK"/>
        <charset val="134"/>
      </rPr>
      <t>预算执行率权重</t>
    </r>
  </si>
  <si>
    <r>
      <rPr>
        <sz val="12"/>
        <color rgb="FF000000"/>
        <rFont val="方正仿宋_GBK"/>
        <charset val="134"/>
      </rPr>
      <t>项目分类</t>
    </r>
  </si>
  <si>
    <r>
      <rPr>
        <sz val="12"/>
        <color rgb="FF000000"/>
        <rFont val="方正仿宋_GBK"/>
        <charset val="134"/>
      </rPr>
      <t>一般性项目</t>
    </r>
  </si>
  <si>
    <r>
      <rPr>
        <sz val="12"/>
        <color rgb="FF000000"/>
        <rFont val="方正仿宋_GBK"/>
        <charset val="134"/>
      </rPr>
      <t>当年预算（万元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</si>
  <si>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方正仿宋_GBK"/>
        <charset val="134"/>
      </rPr>
      <t>本级安排（万元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</si>
  <si>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方正仿宋_GBK"/>
        <charset val="134"/>
      </rPr>
      <t>上级补助（万元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</si>
  <si>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方正仿宋_GBK"/>
        <charset val="134"/>
      </rPr>
      <t>项目概述</t>
    </r>
  </si>
  <si>
    <r>
      <rPr>
        <sz val="12"/>
        <color rgb="FF000000"/>
        <rFont val="方正仿宋_GBK"/>
        <charset val="134"/>
      </rPr>
      <t>立项依据</t>
    </r>
  </si>
  <si>
    <r>
      <rPr>
        <sz val="12"/>
        <color rgb="FF000000"/>
        <rFont val="方正仿宋_GBK"/>
        <charset val="134"/>
      </rPr>
      <t>其他节能环保支出</t>
    </r>
  </si>
  <si>
    <r>
      <rPr>
        <sz val="12"/>
        <color rgb="FF000000"/>
        <rFont val="方正仿宋_GBK"/>
        <charset val="134"/>
      </rPr>
      <t>当年绩效目标</t>
    </r>
  </si>
  <si>
    <r>
      <rPr>
        <sz val="12"/>
        <color rgb="FF000000"/>
        <rFont val="方正仿宋_GBK"/>
        <charset val="134"/>
      </rPr>
      <t>环境优美，民众满意</t>
    </r>
  </si>
  <si>
    <r>
      <rPr>
        <sz val="12"/>
        <color rgb="FF000000"/>
        <rFont val="方正仿宋_GBK"/>
        <charset val="134"/>
      </rPr>
      <t>绩效指标</t>
    </r>
  </si>
  <si>
    <r>
      <rPr>
        <sz val="12"/>
        <color rgb="FF000000"/>
        <rFont val="方正仿宋_GBK"/>
        <charset val="134"/>
      </rPr>
      <t>一级指标</t>
    </r>
  </si>
  <si>
    <r>
      <rPr>
        <sz val="12"/>
        <color rgb="FF000000"/>
        <rFont val="方正仿宋_GBK"/>
        <charset val="134"/>
      </rPr>
      <t>二级指标</t>
    </r>
  </si>
  <si>
    <r>
      <rPr>
        <sz val="12"/>
        <color rgb="FF000000"/>
        <rFont val="方正仿宋_GBK"/>
        <charset val="134"/>
      </rPr>
      <t>三级指标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</si>
  <si>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方正仿宋_GBK"/>
        <charset val="134"/>
      </rPr>
      <t>指标权重</t>
    </r>
  </si>
  <si>
    <r>
      <rPr>
        <sz val="12"/>
        <color rgb="FF000000"/>
        <rFont val="方正仿宋_GBK"/>
        <charset val="134"/>
      </rPr>
      <t>计量单位</t>
    </r>
  </si>
  <si>
    <r>
      <rPr>
        <sz val="12"/>
        <color rgb="FF000000"/>
        <rFont val="方正仿宋_GBK"/>
        <charset val="134"/>
      </rPr>
      <t>指标性质</t>
    </r>
  </si>
  <si>
    <r>
      <rPr>
        <sz val="12"/>
        <color rgb="FF000000"/>
        <rFont val="方正仿宋_GBK"/>
        <charset val="134"/>
      </rPr>
      <t>指标值</t>
    </r>
  </si>
  <si>
    <r>
      <rPr>
        <sz val="12"/>
        <color rgb="FF000000"/>
        <rFont val="方正仿宋_GBK"/>
        <charset val="134"/>
      </rPr>
      <t>是否核心指标</t>
    </r>
  </si>
  <si>
    <r>
      <rPr>
        <sz val="12"/>
        <color rgb="FF000000"/>
        <rFont val="方正仿宋_GBK"/>
        <charset val="134"/>
      </rPr>
      <t>年度投资计划完成率</t>
    </r>
  </si>
  <si>
    <t>15</t>
  </si>
  <si>
    <t>60</t>
  </si>
  <si>
    <r>
      <rPr>
        <sz val="12"/>
        <color rgb="FF000000"/>
        <rFont val="方正仿宋_GBK"/>
        <charset val="134"/>
      </rPr>
      <t>否</t>
    </r>
  </si>
  <si>
    <r>
      <rPr>
        <sz val="12"/>
        <color rgb="FF000000"/>
        <rFont val="方正仿宋_GBK"/>
        <charset val="134"/>
      </rPr>
      <t>生态效益指标</t>
    </r>
  </si>
  <si>
    <r>
      <rPr>
        <sz val="12"/>
        <color rgb="FF000000"/>
        <rFont val="方正仿宋_GBK"/>
        <charset val="134"/>
      </rPr>
      <t>生态环境保护率</t>
    </r>
  </si>
  <si>
    <t>30</t>
  </si>
  <si>
    <t>80</t>
  </si>
  <si>
    <r>
      <rPr>
        <sz val="12"/>
        <color rgb="FF000000"/>
        <rFont val="方正仿宋_GBK"/>
        <charset val="134"/>
      </rPr>
      <t>预期使用人数</t>
    </r>
  </si>
  <si>
    <r>
      <rPr>
        <sz val="12"/>
        <color rgb="FF000000"/>
        <rFont val="方正仿宋_GBK"/>
        <charset val="134"/>
      </rPr>
      <t>人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方正仿宋_GBK"/>
        <charset val="134"/>
      </rPr>
      <t>户</t>
    </r>
  </si>
  <si>
    <r>
      <rPr>
        <sz val="12"/>
        <color rgb="FF000000"/>
        <rFont val="方正仿宋_GBK"/>
        <charset val="134"/>
      </rPr>
      <t>集镇清运费发放率</t>
    </r>
  </si>
  <si>
    <t>90</t>
  </si>
  <si>
    <r>
      <rPr>
        <sz val="12"/>
        <color rgb="FF000000"/>
        <rFont val="方正仿宋_GBK"/>
        <charset val="134"/>
      </rPr>
      <t>验收合格率</t>
    </r>
  </si>
  <si>
    <t>2024年项目支出绩效目标表</t>
  </si>
  <si>
    <r>
      <rPr>
        <sz val="12"/>
        <color rgb="FF000000"/>
        <rFont val="Times New Roman"/>
        <family val="1"/>
      </rPr>
      <t>50024122T000000151631-</t>
    </r>
    <r>
      <rPr>
        <sz val="12"/>
        <color rgb="FF000000"/>
        <rFont val="方正仿宋_GBK"/>
        <charset val="134"/>
      </rPr>
      <t>人大代表履职经费</t>
    </r>
  </si>
  <si>
    <r>
      <rPr>
        <sz val="12"/>
        <color rgb="FF000000"/>
        <rFont val="方正仿宋_GBK"/>
        <charset val="134"/>
      </rPr>
      <t>人大代表履职能力提升</t>
    </r>
  </si>
  <si>
    <r>
      <rPr>
        <sz val="12"/>
        <color rgb="FF000000"/>
        <rFont val="方正仿宋_GBK"/>
        <charset val="134"/>
      </rPr>
      <t>培训人员合格率</t>
    </r>
  </si>
  <si>
    <r>
      <rPr>
        <sz val="12"/>
        <color rgb="FF000000"/>
        <rFont val="方正仿宋_GBK"/>
        <charset val="134"/>
      </rPr>
      <t>培训人次</t>
    </r>
  </si>
  <si>
    <r>
      <rPr>
        <sz val="12"/>
        <color rgb="FF000000"/>
        <rFont val="方正仿宋_GBK"/>
        <charset val="134"/>
      </rPr>
      <t>人</t>
    </r>
  </si>
  <si>
    <t>40</t>
  </si>
  <si>
    <r>
      <rPr>
        <sz val="12"/>
        <color rgb="FF000000"/>
        <rFont val="方正仿宋_GBK"/>
        <charset val="134"/>
      </rPr>
      <t>社会效益指标</t>
    </r>
  </si>
  <si>
    <r>
      <rPr>
        <sz val="12"/>
        <color rgb="FF000000"/>
        <rFont val="方正仿宋_GBK"/>
        <charset val="134"/>
      </rPr>
      <t>履职办公保障率</t>
    </r>
  </si>
  <si>
    <r>
      <rPr>
        <sz val="12"/>
        <color rgb="FF000000"/>
        <rFont val="方正仿宋_GBK"/>
        <charset val="134"/>
      </rPr>
      <t>培训计划按期完成率</t>
    </r>
  </si>
  <si>
    <r>
      <rPr>
        <sz val="12"/>
        <color rgb="FF000000"/>
        <rFont val="Times New Roman"/>
        <family val="1"/>
      </rPr>
      <t>50024123T000003514482-</t>
    </r>
    <r>
      <rPr>
        <sz val="12"/>
        <color rgb="FF000000"/>
        <rFont val="方正仿宋_GBK"/>
        <charset val="134"/>
      </rPr>
      <t>原协税员医疗补助</t>
    </r>
  </si>
  <si>
    <r>
      <rPr>
        <sz val="12"/>
        <color rgb="FF000000"/>
        <rFont val="方正仿宋_GBK"/>
        <charset val="134"/>
      </rPr>
      <t>其他人员补助经费</t>
    </r>
  </si>
  <si>
    <r>
      <rPr>
        <sz val="12"/>
        <color rgb="FF000000"/>
        <rFont val="方正仿宋_GBK"/>
        <charset val="134"/>
      </rPr>
      <t>发放原协税员医疗补助</t>
    </r>
  </si>
  <si>
    <r>
      <rPr>
        <sz val="12"/>
        <color rgb="FF000000"/>
        <rFont val="方正仿宋_GBK"/>
        <charset val="134"/>
      </rPr>
      <t>补助及时发放率</t>
    </r>
  </si>
  <si>
    <r>
      <rPr>
        <sz val="12"/>
        <color rgb="FF000000"/>
        <rFont val="方正仿宋_GBK"/>
        <charset val="134"/>
      </rPr>
      <t>补助知晓率</t>
    </r>
  </si>
  <si>
    <r>
      <rPr>
        <sz val="12"/>
        <color rgb="FF000000"/>
        <rFont val="方正仿宋_GBK"/>
        <charset val="134"/>
      </rPr>
      <t>成本指标</t>
    </r>
  </si>
  <si>
    <r>
      <rPr>
        <sz val="12"/>
        <color rgb="FF000000"/>
        <rFont val="方正仿宋_GBK"/>
        <charset val="134"/>
      </rPr>
      <t>补助标准</t>
    </r>
  </si>
  <si>
    <r>
      <rPr>
        <sz val="12"/>
        <color rgb="FF000000"/>
        <rFont val="方正仿宋_GBK"/>
        <charset val="134"/>
      </rPr>
      <t>元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方正仿宋_GBK"/>
        <charset val="134"/>
      </rPr>
      <t>月</t>
    </r>
  </si>
  <si>
    <r>
      <rPr>
        <sz val="12"/>
        <color rgb="FF000000"/>
        <rFont val="方正仿宋_GBK"/>
        <charset val="134"/>
      </rPr>
      <t>补助人数</t>
    </r>
  </si>
  <si>
    <t>1</t>
  </si>
  <si>
    <r>
      <rPr>
        <sz val="12"/>
        <color rgb="FF000000"/>
        <rFont val="Times New Roman"/>
        <family val="1"/>
      </rPr>
      <t>826003-</t>
    </r>
    <r>
      <rPr>
        <sz val="12"/>
        <color rgb="FF000000"/>
        <rFont val="方正仿宋_GBK"/>
        <charset val="134"/>
      </rPr>
      <t>秀山土家族苗族自治县中平乡农业服务中心（特色产业发展中心）</t>
    </r>
  </si>
  <si>
    <r>
      <rPr>
        <sz val="12"/>
        <color rgb="FF000000"/>
        <rFont val="Times New Roman"/>
        <family val="1"/>
      </rPr>
      <t>50024122T000000138169-</t>
    </r>
    <r>
      <rPr>
        <sz val="12"/>
        <color rgb="FF000000"/>
        <rFont val="方正仿宋_GBK"/>
        <charset val="134"/>
      </rPr>
      <t>村道公路养护资金补助</t>
    </r>
  </si>
  <si>
    <r>
      <rPr>
        <sz val="12"/>
        <color rgb="FF000000"/>
        <rFont val="方正仿宋_GBK"/>
        <charset val="134"/>
      </rPr>
      <t>对村级的补助</t>
    </r>
  </si>
  <si>
    <r>
      <rPr>
        <sz val="12"/>
        <color rgb="FF000000"/>
        <rFont val="方正仿宋_GBK"/>
        <charset val="134"/>
      </rPr>
      <t>改善村民居住环境，共建美丽乡村，提高群众幸福感、满意度</t>
    </r>
  </si>
  <si>
    <r>
      <rPr>
        <sz val="12"/>
        <color rgb="FF000000"/>
        <rFont val="方正仿宋_GBK"/>
        <charset val="134"/>
      </rPr>
      <t>养护村居数量</t>
    </r>
  </si>
  <si>
    <r>
      <rPr>
        <sz val="12"/>
        <color rgb="FF000000"/>
        <rFont val="方正仿宋_GBK"/>
        <charset val="134"/>
      </rPr>
      <t>个</t>
    </r>
  </si>
  <si>
    <t>6</t>
  </si>
  <si>
    <t>300</t>
  </si>
  <si>
    <r>
      <rPr>
        <sz val="12"/>
        <color rgb="FF000000"/>
        <rFont val="方正仿宋_GBK"/>
        <charset val="134"/>
      </rPr>
      <t>保障村民出行率</t>
    </r>
  </si>
  <si>
    <r>
      <rPr>
        <sz val="12"/>
        <color rgb="FF000000"/>
        <rFont val="Times New Roman"/>
        <family val="1"/>
      </rPr>
      <t>50024122T000000151654-</t>
    </r>
    <r>
      <rPr>
        <sz val="12"/>
        <color rgb="FF000000"/>
        <rFont val="方正仿宋_GBK"/>
        <charset val="134"/>
      </rPr>
      <t>村居环境整治经费</t>
    </r>
  </si>
  <si>
    <r>
      <rPr>
        <sz val="12"/>
        <color rgb="FF000000"/>
        <rFont val="方正仿宋_GBK"/>
        <charset val="134"/>
      </rPr>
      <t>改善村民居住环境，共建美丽乡村，提高群众幸福感、满意度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</si>
  <si>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村居环境整治数</t>
    </r>
  </si>
  <si>
    <r>
      <rPr>
        <sz val="12"/>
        <color rgb="FF000000"/>
        <rFont val="方正仿宋_GBK"/>
        <charset val="134"/>
      </rPr>
      <t>村居环境改善率</t>
    </r>
  </si>
  <si>
    <r>
      <rPr>
        <sz val="12"/>
        <color rgb="FF000000"/>
        <rFont val="Times New Roman"/>
        <family val="1"/>
      </rPr>
      <t>50024122T000000151658-</t>
    </r>
    <r>
      <rPr>
        <sz val="12"/>
        <color rgb="FF000000"/>
        <rFont val="方正仿宋_GBK"/>
        <charset val="134"/>
      </rPr>
      <t>村防疫员定额补助</t>
    </r>
  </si>
  <si>
    <r>
      <rPr>
        <sz val="12"/>
        <color rgb="FF000000"/>
        <rFont val="方正仿宋_GBK"/>
        <charset val="134"/>
      </rPr>
      <t>提高村防疫员的生活质量，提高其工作积极性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</si>
  <si>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提高村防疫员的生活质量，提高其工作积极性</t>
    </r>
  </si>
  <si>
    <r>
      <rPr>
        <sz val="12"/>
        <color rgb="FF000000"/>
        <rFont val="方正仿宋_GBK"/>
        <charset val="134"/>
      </rPr>
      <t>元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方正仿宋_GBK"/>
        <charset val="134"/>
      </rPr>
      <t>人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方正仿宋_GBK"/>
        <charset val="134"/>
      </rPr>
      <t>次</t>
    </r>
  </si>
  <si>
    <t>1200</t>
  </si>
  <si>
    <r>
      <rPr>
        <sz val="12"/>
        <color rgb="FF000000"/>
        <rFont val="方正仿宋_GBK"/>
        <charset val="134"/>
      </rPr>
      <t>补助政策知晓率</t>
    </r>
  </si>
  <si>
    <r>
      <rPr>
        <sz val="12"/>
        <color rgb="FF000000"/>
        <rFont val="方正仿宋_GBK"/>
        <charset val="134"/>
      </rPr>
      <t>补助按时到位率</t>
    </r>
  </si>
  <si>
    <r>
      <rPr>
        <sz val="12"/>
        <color rgb="FF000000"/>
        <rFont val="方正仿宋_GBK"/>
        <charset val="134"/>
      </rPr>
      <t>补助合格率</t>
    </r>
  </si>
  <si>
    <t>2</t>
  </si>
  <si>
    <r>
      <rPr>
        <sz val="12"/>
        <color rgb="FF000000"/>
        <rFont val="Times New Roman"/>
        <family val="1"/>
      </rPr>
      <t>50024122T000000151665-</t>
    </r>
    <r>
      <rPr>
        <sz val="12"/>
        <color rgb="FF000000"/>
        <rFont val="方正仿宋_GBK"/>
        <charset val="134"/>
      </rPr>
      <t>村级办公经费</t>
    </r>
  </si>
  <si>
    <r>
      <rPr>
        <sz val="12"/>
        <color rgb="FF000000"/>
        <rFont val="方正仿宋_GBK"/>
        <charset val="134"/>
      </rPr>
      <t>对办公活动提供经费保障，确保工作顺利的开展，提高工作人员工作积极性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</si>
  <si>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对办公活动提供经费保障，确保工作顺利的开展，提高工作人员工作积极性</t>
    </r>
  </si>
  <si>
    <r>
      <rPr>
        <sz val="12"/>
        <color rgb="FF000000"/>
        <rFont val="方正仿宋_GBK"/>
        <charset val="134"/>
      </rPr>
      <t>处理工作效率</t>
    </r>
  </si>
  <si>
    <r>
      <rPr>
        <sz val="12"/>
        <color rgb="FF000000"/>
        <rFont val="方正仿宋_GBK"/>
        <charset val="134"/>
      </rPr>
      <t>天</t>
    </r>
  </si>
  <si>
    <r>
      <rPr>
        <sz val="12"/>
        <color rgb="FF000000"/>
        <rFont val="方正仿宋_GBK"/>
        <charset val="134"/>
      </rPr>
      <t>办公经费保障村数</t>
    </r>
  </si>
  <si>
    <r>
      <rPr>
        <sz val="12"/>
        <color rgb="FF000000"/>
        <rFont val="方正仿宋_GBK"/>
        <charset val="134"/>
      </rPr>
      <t>办公人员数量</t>
    </r>
  </si>
  <si>
    <t>36</t>
  </si>
  <si>
    <r>
      <rPr>
        <sz val="12"/>
        <color rgb="FF000000"/>
        <rFont val="方正仿宋_GBK"/>
        <charset val="134"/>
      </rPr>
      <t>办公经费保障率</t>
    </r>
  </si>
  <si>
    <r>
      <rPr>
        <sz val="12"/>
        <color rgb="FF000000"/>
        <rFont val="方正仿宋_GBK"/>
        <charset val="134"/>
      </rPr>
      <t>工作优质率</t>
    </r>
  </si>
  <si>
    <t>25</t>
  </si>
  <si>
    <r>
      <rPr>
        <sz val="12"/>
        <color rgb="FF000000"/>
        <rFont val="Times New Roman"/>
        <family val="1"/>
      </rPr>
      <t>50024122T000000151667-</t>
    </r>
    <r>
      <rPr>
        <sz val="12"/>
        <color rgb="FF000000"/>
        <rFont val="方正仿宋_GBK"/>
        <charset val="134"/>
      </rPr>
      <t>服务群众专项经费</t>
    </r>
  </si>
  <si>
    <r>
      <rPr>
        <sz val="12"/>
        <color rgb="FF000000"/>
        <rFont val="方正仿宋_GBK"/>
        <charset val="134"/>
      </rPr>
      <t>更好的服务群众，为群众答疑解惑，提高群众满意度，了解群众的真正需求，便于后期工作的的开展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</si>
  <si>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更好的服务群众，为群众答疑解惑，提高群众满意度，了解群众的真正需求，便于后期工作的的开展</t>
    </r>
  </si>
  <si>
    <r>
      <rPr>
        <sz val="12"/>
        <color rgb="FF000000"/>
        <rFont val="方正仿宋_GBK"/>
        <charset val="134"/>
      </rPr>
      <t>服务群众保障村数</t>
    </r>
  </si>
  <si>
    <r>
      <rPr>
        <sz val="12"/>
        <color rgb="FF000000"/>
        <rFont val="方正仿宋_GBK"/>
        <charset val="134"/>
      </rPr>
      <t>咨询答复时间</t>
    </r>
  </si>
  <si>
    <r>
      <rPr>
        <sz val="12"/>
        <color rgb="FF000000"/>
        <rFont val="方正仿宋_GBK"/>
        <charset val="134"/>
      </rPr>
      <t>工作人数数量</t>
    </r>
  </si>
  <si>
    <r>
      <rPr>
        <sz val="12"/>
        <color rgb="FF000000"/>
        <rFont val="方正仿宋_GBK"/>
        <charset val="134"/>
      </rPr>
      <t>咨询问题按时办结率</t>
    </r>
  </si>
  <si>
    <r>
      <rPr>
        <sz val="12"/>
        <color rgb="FF000000"/>
        <rFont val="Times New Roman"/>
        <family val="1"/>
      </rPr>
      <t>50024122T000000151670-</t>
    </r>
    <r>
      <rPr>
        <sz val="12"/>
        <color rgb="FF000000"/>
        <rFont val="方正仿宋_GBK"/>
        <charset val="134"/>
      </rPr>
      <t>在村挂职本土人才补贴</t>
    </r>
  </si>
  <si>
    <r>
      <rPr>
        <sz val="12"/>
        <color rgb="FF000000"/>
        <rFont val="方正仿宋_GBK"/>
        <charset val="134"/>
      </rPr>
      <t>提升本土人才的办公能力，提高本土人才的生活质量，解决本土人才的就业问题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</si>
  <si>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提升本土人才的办公能力，提高本土人才的生活质量，解决本土人才的就业问题</t>
    </r>
  </si>
  <si>
    <r>
      <rPr>
        <sz val="12"/>
        <color rgb="FF000000"/>
        <rFont val="方正仿宋_GBK"/>
        <charset val="134"/>
      </rPr>
      <t>解决就业人数</t>
    </r>
  </si>
  <si>
    <r>
      <rPr>
        <sz val="12"/>
        <color rgb="FF000000"/>
        <rFont val="方正仿宋_GBK"/>
        <charset val="134"/>
      </rPr>
      <t>提高工作效率</t>
    </r>
  </si>
  <si>
    <r>
      <rPr>
        <sz val="12"/>
        <color rgb="FF000000"/>
        <rFont val="方正仿宋_GBK"/>
        <charset val="134"/>
      </rPr>
      <t>人才利用率</t>
    </r>
  </si>
  <si>
    <r>
      <rPr>
        <sz val="12"/>
        <color rgb="FF000000"/>
        <rFont val="方正仿宋_GBK"/>
        <charset val="134"/>
      </rPr>
      <t>提供工作岗位数量</t>
    </r>
  </si>
  <si>
    <r>
      <rPr>
        <sz val="12"/>
        <color rgb="FF000000"/>
        <rFont val="Times New Roman"/>
        <family val="1"/>
      </rPr>
      <t>50024122T000000151671-</t>
    </r>
    <r>
      <rPr>
        <sz val="12"/>
        <color rgb="FF000000"/>
        <rFont val="方正仿宋_GBK"/>
        <charset val="134"/>
      </rPr>
      <t>在任村干部报酬</t>
    </r>
  </si>
  <si>
    <r>
      <rPr>
        <sz val="12"/>
        <color rgb="FF000000"/>
        <rFont val="方正仿宋_GBK"/>
        <charset val="134"/>
      </rPr>
      <t>为村干部提供社会保障，减轻其经济压力，提高其工作积极性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</si>
  <si>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为村干部提供社会保障，减轻其经济压力，提高其工作积极性</t>
    </r>
  </si>
  <si>
    <r>
      <rPr>
        <sz val="12"/>
        <color rgb="FF000000"/>
        <rFont val="方正仿宋_GBK"/>
        <charset val="134"/>
      </rPr>
      <t>保障村数</t>
    </r>
  </si>
  <si>
    <r>
      <rPr>
        <sz val="12"/>
        <color rgb="FF000000"/>
        <rFont val="方正仿宋_GBK"/>
        <charset val="134"/>
      </rPr>
      <t>按时缴费率</t>
    </r>
  </si>
  <si>
    <r>
      <rPr>
        <sz val="12"/>
        <color rgb="FF000000"/>
        <rFont val="方正仿宋_GBK"/>
        <charset val="134"/>
      </rPr>
      <t>总成本</t>
    </r>
  </si>
  <si>
    <r>
      <rPr>
        <sz val="12"/>
        <color rgb="FF000000"/>
        <rFont val="方正仿宋_GBK"/>
        <charset val="134"/>
      </rPr>
      <t>元</t>
    </r>
  </si>
  <si>
    <t>1107120</t>
  </si>
  <si>
    <t>87</t>
  </si>
  <si>
    <r>
      <rPr>
        <sz val="12"/>
        <color rgb="FF000000"/>
        <rFont val="Times New Roman"/>
        <family val="1"/>
      </rPr>
      <t>50024122T000000151672-</t>
    </r>
    <r>
      <rPr>
        <sz val="12"/>
        <color rgb="FF000000"/>
        <rFont val="方正仿宋_GBK"/>
        <charset val="134"/>
      </rPr>
      <t>离任村干部报酬</t>
    </r>
  </si>
  <si>
    <r>
      <rPr>
        <sz val="12"/>
        <color rgb="FF000000"/>
        <rFont val="方正仿宋_GBK"/>
        <charset val="134"/>
      </rPr>
      <t>提高离任村干部生活质量，减轻其经济压力</t>
    </r>
    <r>
      <rPr>
        <sz val="12"/>
        <color rgb="FF000000"/>
        <rFont val="Arial"/>
        <family val="2"/>
      </rPr>
      <t xml:space="preserve">					</t>
    </r>
  </si>
  <si>
    <r>
      <rPr>
        <sz val="12"/>
        <color rgb="FF000000"/>
        <rFont val="方正仿宋_GBK"/>
        <charset val="134"/>
      </rPr>
      <t>提高离任村干部生活质量，减轻其经济压力</t>
    </r>
  </si>
  <si>
    <r>
      <rPr>
        <sz val="12"/>
        <color rgb="FF000000"/>
        <rFont val="方正仿宋_GBK"/>
        <charset val="134"/>
      </rPr>
      <t>补助到位时间</t>
    </r>
  </si>
  <si>
    <r>
      <rPr>
        <sz val="12"/>
        <color rgb="FF000000"/>
        <rFont val="方正仿宋_GBK"/>
        <charset val="134"/>
      </rPr>
      <t>人均补助标准</t>
    </r>
  </si>
  <si>
    <t>50</t>
  </si>
  <si>
    <r>
      <rPr>
        <sz val="12"/>
        <color rgb="FF000000"/>
        <rFont val="方正仿宋_GBK"/>
        <charset val="134"/>
      </rPr>
      <t>补助到位率</t>
    </r>
  </si>
  <si>
    <r>
      <rPr>
        <sz val="12"/>
        <color rgb="FF000000"/>
        <rFont val="Times New Roman"/>
        <family val="1"/>
      </rPr>
      <t>50024122T000000151674-</t>
    </r>
    <r>
      <rPr>
        <sz val="12"/>
        <color rgb="FF000000"/>
        <rFont val="方正仿宋_GBK"/>
        <charset val="134"/>
      </rPr>
      <t>村干部社保缴费</t>
    </r>
  </si>
  <si>
    <r>
      <rPr>
        <sz val="12"/>
        <color rgb="FF000000"/>
        <rFont val="方正仿宋_GBK"/>
        <charset val="134"/>
      </rPr>
      <t>缴费人数</t>
    </r>
  </si>
  <si>
    <r>
      <rPr>
        <sz val="12"/>
        <color rgb="FF000000"/>
        <rFont val="方正仿宋_GBK"/>
        <charset val="134"/>
      </rPr>
      <t>人均缴费标准</t>
    </r>
  </si>
  <si>
    <t>1000</t>
  </si>
  <si>
    <r>
      <rPr>
        <sz val="12"/>
        <color rgb="FF000000"/>
        <rFont val="方正仿宋_GBK"/>
        <charset val="134"/>
      </rPr>
      <t>缴费政策知晓率</t>
    </r>
  </si>
  <si>
    <r>
      <rPr>
        <sz val="12"/>
        <color rgb="FF000000"/>
        <rFont val="Times New Roman"/>
        <family val="1"/>
      </rPr>
      <t>50024122T000000158002-</t>
    </r>
    <r>
      <rPr>
        <sz val="12"/>
        <color rgb="FF000000"/>
        <rFont val="方正仿宋_GBK"/>
        <charset val="134"/>
      </rPr>
      <t>驻乡驻村工作经费</t>
    </r>
  </si>
  <si>
    <r>
      <rPr>
        <sz val="12"/>
        <color rgb="FF000000"/>
        <rFont val="方正仿宋_GBK"/>
        <charset val="134"/>
      </rPr>
      <t>财政代编</t>
    </r>
  </si>
  <si>
    <r>
      <rPr>
        <sz val="12"/>
        <color rgb="FF000000"/>
        <rFont val="方正仿宋_GBK"/>
        <charset val="134"/>
      </rPr>
      <t>驻乡驻村工作经费</t>
    </r>
  </si>
  <si>
    <r>
      <rPr>
        <sz val="12"/>
        <color rgb="FF000000"/>
        <rFont val="方正仿宋_GBK"/>
        <charset val="134"/>
      </rPr>
      <t>满意度指标</t>
    </r>
  </si>
  <si>
    <r>
      <rPr>
        <sz val="12"/>
        <color rgb="FF000000"/>
        <rFont val="方正仿宋_GBK"/>
        <charset val="134"/>
      </rPr>
      <t>服务对象满意度指标</t>
    </r>
  </si>
  <si>
    <r>
      <rPr>
        <sz val="12"/>
        <color rgb="FF000000"/>
        <rFont val="方正仿宋_GBK"/>
        <charset val="134"/>
      </rPr>
      <t>群众满意度</t>
    </r>
  </si>
  <si>
    <r>
      <rPr>
        <sz val="12"/>
        <color rgb="FF000000"/>
        <rFont val="方正仿宋_GBK"/>
        <charset val="134"/>
      </rPr>
      <t>驻村数量</t>
    </r>
  </si>
  <si>
    <r>
      <rPr>
        <sz val="12"/>
        <color rgb="FF000000"/>
        <rFont val="方正仿宋_GBK"/>
        <charset val="134"/>
      </rPr>
      <t>处</t>
    </r>
  </si>
  <si>
    <r>
      <rPr>
        <sz val="12"/>
        <color rgb="FF000000"/>
        <rFont val="方正仿宋_GBK"/>
        <charset val="134"/>
      </rPr>
      <t>驻村情况</t>
    </r>
  </si>
  <si>
    <t>通过培训提升人大代表的工作能力，提高工作效率，更好地为民服务</t>
    <phoneticPr fontId="30" type="noConversion"/>
  </si>
  <si>
    <r>
      <rPr>
        <sz val="12"/>
        <color rgb="FF000000"/>
        <rFont val="方正仿宋_GBK"/>
        <charset val="134"/>
      </rPr>
      <t>通过培训提升人大代表的工作能力，提高工作效率，更好地为民服务</t>
    </r>
    <r>
      <rPr>
        <sz val="12"/>
        <color rgb="FF000000"/>
        <rFont val="Arial"/>
        <family val="2"/>
      </rPr>
      <t xml:space="preserve">					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</si>
</sst>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indexed="8"/>
      <name val="宋体"/>
      <charset val="1"/>
      <scheme val="minor"/>
    </font>
    <font>
      <sz val="9"/>
      <color rgb="FF000000"/>
      <name val="宋体"/>
      <family val="3"/>
      <charset val="134"/>
    </font>
    <font>
      <b/>
      <sz val="15"/>
      <color rgb="FF000000"/>
      <name val="SimSun"/>
      <charset val="134"/>
    </font>
    <font>
      <sz val="12"/>
      <color rgb="FF000000"/>
      <name val="Times New Roman"/>
      <family val="1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Times New Roman"/>
      <family val="1"/>
    </font>
    <font>
      <sz val="10"/>
      <color rgb="FF000000"/>
      <name val="方正仿宋_GBK"/>
      <charset val="134"/>
    </font>
    <font>
      <sz val="12"/>
      <color indexed="8"/>
      <name val="宋体"/>
      <family val="3"/>
      <charset val="134"/>
      <scheme val="minor"/>
    </font>
    <font>
      <sz val="15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sz val="12"/>
      <name val="Times New Roman"/>
      <family val="1"/>
    </font>
    <font>
      <sz val="9"/>
      <color rgb="FF000000"/>
      <name val="方正黑体_GBK"/>
      <charset val="134"/>
    </font>
    <font>
      <sz val="9"/>
      <color rgb="FF000000"/>
      <name val="Times New Roman"/>
      <family val="1"/>
    </font>
    <font>
      <sz val="12"/>
      <name val="方正仿宋_GBK"/>
      <charset val="134"/>
    </font>
    <font>
      <sz val="12"/>
      <color indexed="8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7"/>
      <color rgb="FF000000"/>
      <name val="方正小标宋_GBK"/>
      <charset val="134"/>
    </font>
    <font>
      <sz val="12"/>
      <color rgb="FF000000"/>
      <name val="Arial"/>
      <family val="2"/>
    </font>
    <font>
      <sz val="10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4" fontId="3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4" fontId="19" fillId="0" borderId="8" xfId="0" applyNumberFormat="1" applyFont="1" applyFill="1" applyBorder="1" applyAlignment="1">
      <alignment horizontal="right" vertical="center"/>
    </xf>
    <xf numFmtId="4" fontId="19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0" fillId="0" borderId="0" xfId="0" applyFont="1" applyBorder="1">
      <alignment vertical="center"/>
    </xf>
    <xf numFmtId="4" fontId="3" fillId="0" borderId="2" xfId="0" applyNumberFormat="1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8" xfId="0" applyFont="1" applyBorder="1">
      <alignment vertical="center"/>
    </xf>
    <xf numFmtId="0" fontId="9" fillId="0" borderId="3" xfId="0" applyFont="1" applyBorder="1">
      <alignment vertical="center"/>
    </xf>
    <xf numFmtId="0" fontId="21" fillId="0" borderId="3" xfId="0" applyFont="1" applyBorder="1">
      <alignment vertical="center"/>
    </xf>
    <xf numFmtId="0" fontId="15" fillId="0" borderId="8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E6" sqref="E6"/>
    </sheetView>
  </sheetViews>
  <sheetFormatPr defaultColWidth="10" defaultRowHeight="13.5"/>
  <cols>
    <col min="1" max="1" width="0.25" customWidth="1"/>
    <col min="2" max="2" width="23.625" customWidth="1"/>
    <col min="3" max="3" width="16.375" customWidth="1"/>
    <col min="4" max="4" width="25.75" customWidth="1"/>
    <col min="5" max="5" width="17.125" customWidth="1"/>
    <col min="6" max="6" width="16.25" customWidth="1"/>
    <col min="7" max="7" width="20.5" customWidth="1"/>
    <col min="8" max="8" width="21.5" customWidth="1"/>
    <col min="9" max="11" width="9.75" customWidth="1"/>
  </cols>
  <sheetData>
    <row r="1" spans="1:8" ht="16.350000000000001" customHeight="1">
      <c r="A1" s="6"/>
      <c r="B1" s="7" t="s">
        <v>0</v>
      </c>
    </row>
    <row r="2" spans="1:8" ht="16.350000000000001" customHeight="1"/>
    <row r="3" spans="1:8" ht="40.5" customHeight="1">
      <c r="B3" s="84" t="s">
        <v>1</v>
      </c>
      <c r="C3" s="84"/>
      <c r="D3" s="84"/>
      <c r="E3" s="84"/>
      <c r="F3" s="84"/>
      <c r="G3" s="84"/>
      <c r="H3" s="84"/>
    </row>
    <row r="4" spans="1:8" ht="23.25" customHeight="1">
      <c r="H4" s="53" t="s">
        <v>2</v>
      </c>
    </row>
    <row r="5" spans="1:8" ht="43.15" customHeight="1">
      <c r="B5" s="85" t="s">
        <v>3</v>
      </c>
      <c r="C5" s="85"/>
      <c r="D5" s="85" t="s">
        <v>4</v>
      </c>
      <c r="E5" s="85"/>
      <c r="F5" s="85"/>
      <c r="G5" s="85"/>
      <c r="H5" s="85"/>
    </row>
    <row r="6" spans="1:8" ht="43.15" customHeight="1">
      <c r="B6" s="54" t="s">
        <v>5</v>
      </c>
      <c r="C6" s="54" t="s">
        <v>6</v>
      </c>
      <c r="D6" s="54" t="s">
        <v>5</v>
      </c>
      <c r="E6" s="54" t="s">
        <v>7</v>
      </c>
      <c r="F6" s="25" t="s">
        <v>8</v>
      </c>
      <c r="G6" s="25" t="s">
        <v>9</v>
      </c>
      <c r="H6" s="25" t="s">
        <v>10</v>
      </c>
    </row>
    <row r="7" spans="1:8" ht="24.2" customHeight="1">
      <c r="B7" s="67" t="s">
        <v>11</v>
      </c>
      <c r="C7" s="17">
        <v>1346.7</v>
      </c>
      <c r="D7" s="67" t="s">
        <v>12</v>
      </c>
      <c r="E7" s="17">
        <v>1346.7</v>
      </c>
      <c r="F7" s="17">
        <v>1346.7</v>
      </c>
      <c r="G7" s="17"/>
      <c r="H7" s="17"/>
    </row>
    <row r="8" spans="1:8" ht="23.25" customHeight="1">
      <c r="B8" s="28" t="s">
        <v>13</v>
      </c>
      <c r="C8" s="19">
        <v>1346.7</v>
      </c>
      <c r="D8" s="28" t="s">
        <v>14</v>
      </c>
      <c r="E8" s="19">
        <v>473.39</v>
      </c>
      <c r="F8" s="19">
        <v>473.39</v>
      </c>
      <c r="G8" s="19"/>
      <c r="H8" s="19"/>
    </row>
    <row r="9" spans="1:8" ht="23.25" customHeight="1">
      <c r="B9" s="28" t="s">
        <v>15</v>
      </c>
      <c r="C9" s="19"/>
      <c r="D9" s="28" t="s">
        <v>16</v>
      </c>
      <c r="E9" s="19">
        <v>3.63</v>
      </c>
      <c r="F9" s="19">
        <v>3.63</v>
      </c>
      <c r="G9" s="19"/>
      <c r="H9" s="19"/>
    </row>
    <row r="10" spans="1:8" ht="23.25" customHeight="1">
      <c r="B10" s="28" t="s">
        <v>17</v>
      </c>
      <c r="C10" s="71"/>
      <c r="D10" s="72" t="s">
        <v>18</v>
      </c>
      <c r="E10" s="71">
        <v>57.11</v>
      </c>
      <c r="F10" s="71">
        <v>57.11</v>
      </c>
      <c r="G10" s="71"/>
      <c r="H10" s="71"/>
    </row>
    <row r="11" spans="1:8" ht="23.25" customHeight="1">
      <c r="B11" s="73"/>
      <c r="C11" s="40"/>
      <c r="D11" s="39" t="s">
        <v>19</v>
      </c>
      <c r="E11" s="40">
        <v>181.03</v>
      </c>
      <c r="F11" s="40">
        <v>181.03</v>
      </c>
      <c r="G11" s="40"/>
      <c r="H11" s="40"/>
    </row>
    <row r="12" spans="1:8" ht="23.25" customHeight="1">
      <c r="B12" s="73"/>
      <c r="C12" s="40"/>
      <c r="D12" s="39" t="s">
        <v>20</v>
      </c>
      <c r="E12" s="40">
        <v>50.84</v>
      </c>
      <c r="F12" s="40">
        <v>50.84</v>
      </c>
      <c r="G12" s="40"/>
      <c r="H12" s="40"/>
    </row>
    <row r="13" spans="1:8" ht="23.25" customHeight="1">
      <c r="B13" s="73"/>
      <c r="C13" s="40"/>
      <c r="D13" s="39" t="s">
        <v>21</v>
      </c>
      <c r="E13" s="40">
        <v>27.8</v>
      </c>
      <c r="F13" s="40">
        <v>27.8</v>
      </c>
      <c r="G13" s="40"/>
      <c r="H13" s="40"/>
    </row>
    <row r="14" spans="1:8" ht="23.25" customHeight="1">
      <c r="B14" s="73"/>
      <c r="C14" s="40"/>
      <c r="D14" s="39" t="s">
        <v>22</v>
      </c>
      <c r="E14" s="40">
        <v>480.52</v>
      </c>
      <c r="F14" s="40">
        <v>480.52</v>
      </c>
      <c r="G14" s="40"/>
      <c r="H14" s="40"/>
    </row>
    <row r="15" spans="1:8" ht="23.25" customHeight="1">
      <c r="B15" s="73"/>
      <c r="C15" s="40"/>
      <c r="D15" s="74" t="s">
        <v>23</v>
      </c>
      <c r="E15" s="75">
        <v>62.96</v>
      </c>
      <c r="F15" s="75">
        <v>62.96</v>
      </c>
      <c r="G15" s="40"/>
      <c r="H15" s="40"/>
    </row>
    <row r="16" spans="1:8" ht="23.25" customHeight="1">
      <c r="B16" s="73"/>
      <c r="C16" s="40"/>
      <c r="D16" s="39" t="s">
        <v>24</v>
      </c>
      <c r="E16" s="40">
        <v>9.42</v>
      </c>
      <c r="F16" s="40">
        <v>9.42</v>
      </c>
      <c r="G16" s="40"/>
      <c r="H16" s="40"/>
    </row>
    <row r="17" spans="2:8" ht="20.65" customHeight="1">
      <c r="B17" s="76"/>
      <c r="C17" s="77"/>
      <c r="D17" s="78"/>
      <c r="E17" s="77"/>
      <c r="F17" s="77"/>
      <c r="G17" s="77"/>
      <c r="H17" s="77"/>
    </row>
    <row r="18" spans="2:8" ht="22.35" customHeight="1">
      <c r="B18" s="16" t="s">
        <v>25</v>
      </c>
      <c r="C18" s="79"/>
      <c r="D18" s="80" t="s">
        <v>26</v>
      </c>
      <c r="E18" s="81"/>
      <c r="F18" s="81"/>
      <c r="G18" s="81"/>
      <c r="H18" s="81"/>
    </row>
    <row r="19" spans="2:8" ht="21.6" customHeight="1">
      <c r="B19" s="31" t="s">
        <v>27</v>
      </c>
      <c r="C19" s="19"/>
      <c r="D19" s="82"/>
      <c r="E19" s="83"/>
      <c r="F19" s="83"/>
      <c r="G19" s="83"/>
      <c r="H19" s="83"/>
    </row>
    <row r="20" spans="2:8" ht="20.65" customHeight="1">
      <c r="B20" s="31" t="s">
        <v>28</v>
      </c>
      <c r="C20" s="19"/>
      <c r="D20" s="82"/>
      <c r="E20" s="83"/>
      <c r="F20" s="83"/>
      <c r="G20" s="83"/>
      <c r="H20" s="83"/>
    </row>
    <row r="21" spans="2:8" ht="20.65" customHeight="1">
      <c r="B21" s="31" t="s">
        <v>29</v>
      </c>
      <c r="C21" s="19"/>
      <c r="D21" s="82"/>
      <c r="E21" s="83"/>
      <c r="F21" s="83"/>
      <c r="G21" s="83"/>
      <c r="H21" s="83"/>
    </row>
    <row r="22" spans="2:8" ht="20.65" customHeight="1">
      <c r="B22" s="82"/>
      <c r="C22" s="83"/>
      <c r="D22" s="82"/>
      <c r="E22" s="83"/>
      <c r="F22" s="83"/>
      <c r="G22" s="83"/>
      <c r="H22" s="83"/>
    </row>
    <row r="23" spans="2:8" ht="24.2" customHeight="1">
      <c r="B23" s="67" t="s">
        <v>30</v>
      </c>
      <c r="C23" s="17">
        <v>1346.7</v>
      </c>
      <c r="D23" s="67" t="s">
        <v>31</v>
      </c>
      <c r="E23" s="17">
        <v>1346.7</v>
      </c>
      <c r="F23" s="17">
        <v>1346.7</v>
      </c>
      <c r="G23" s="17"/>
      <c r="H23" s="17"/>
    </row>
    <row r="24" spans="2:8" ht="14.25">
      <c r="B24" s="86" t="s">
        <v>32</v>
      </c>
      <c r="C24" s="86"/>
      <c r="D24" s="86"/>
      <c r="E24" s="86"/>
      <c r="F24" s="86"/>
      <c r="G24" s="86"/>
      <c r="H24" s="86"/>
    </row>
  </sheetData>
  <mergeCells count="4">
    <mergeCell ref="B3:H3"/>
    <mergeCell ref="B5:C5"/>
    <mergeCell ref="D5:H5"/>
    <mergeCell ref="B24:H2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scale="94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L7" sqref="L7"/>
    </sheetView>
  </sheetViews>
  <sheetFormatPr defaultColWidth="10" defaultRowHeight="13.5"/>
  <cols>
    <col min="1" max="1" width="0.25" customWidth="1"/>
    <col min="2" max="2" width="19.625" customWidth="1"/>
    <col min="3" max="4" width="15.375" customWidth="1"/>
    <col min="5" max="5" width="25.625" customWidth="1"/>
    <col min="6" max="6" width="16.75" customWidth="1"/>
    <col min="7" max="7" width="17.25" customWidth="1"/>
    <col min="8" max="8" width="16.25" customWidth="1"/>
    <col min="9" max="10" width="15.25" customWidth="1"/>
    <col min="11" max="11" width="9.75" customWidth="1"/>
  </cols>
  <sheetData>
    <row r="1" spans="1:10" ht="16.350000000000001" customHeight="1">
      <c r="A1" s="6"/>
      <c r="B1" s="7" t="s">
        <v>346</v>
      </c>
      <c r="C1" s="6"/>
      <c r="F1" s="6"/>
      <c r="G1" s="6"/>
      <c r="H1" s="6"/>
      <c r="I1" s="6"/>
    </row>
    <row r="2" spans="1:10" ht="16.350000000000001" customHeight="1">
      <c r="B2" s="84" t="s">
        <v>347</v>
      </c>
      <c r="C2" s="84"/>
      <c r="D2" s="84"/>
      <c r="E2" s="84"/>
      <c r="F2" s="84"/>
      <c r="G2" s="84"/>
      <c r="H2" s="84"/>
      <c r="I2" s="84"/>
    </row>
    <row r="3" spans="1:10" ht="16.350000000000001" customHeight="1">
      <c r="B3" s="84"/>
      <c r="C3" s="84"/>
      <c r="D3" s="84"/>
      <c r="E3" s="84"/>
      <c r="F3" s="84"/>
      <c r="G3" s="84"/>
      <c r="H3" s="84"/>
      <c r="I3" s="84"/>
    </row>
    <row r="4" spans="1:10" ht="16.350000000000001" customHeight="1"/>
    <row r="5" spans="1:10" ht="19.899999999999999" customHeight="1">
      <c r="I5" s="13" t="s">
        <v>2</v>
      </c>
    </row>
    <row r="6" spans="1:10" ht="37.9" customHeight="1">
      <c r="B6" s="8" t="s">
        <v>348</v>
      </c>
      <c r="C6" s="102" t="s">
        <v>349</v>
      </c>
      <c r="D6" s="102"/>
      <c r="E6" s="102"/>
      <c r="F6" s="102"/>
      <c r="G6" s="9" t="s">
        <v>350</v>
      </c>
      <c r="H6" s="103">
        <v>1375.21</v>
      </c>
      <c r="I6" s="103"/>
      <c r="J6" s="103"/>
    </row>
    <row r="7" spans="1:10" ht="183.75" customHeight="1">
      <c r="B7" s="10" t="s">
        <v>351</v>
      </c>
      <c r="C7" s="104" t="s">
        <v>352</v>
      </c>
      <c r="D7" s="104"/>
      <c r="E7" s="104"/>
      <c r="F7" s="104"/>
      <c r="G7" s="104"/>
      <c r="H7" s="104"/>
      <c r="I7" s="104"/>
      <c r="J7" s="104"/>
    </row>
    <row r="8" spans="1:10" ht="23.25" customHeight="1">
      <c r="B8" s="105" t="s">
        <v>353</v>
      </c>
      <c r="C8" s="11" t="s">
        <v>354</v>
      </c>
      <c r="D8" s="11" t="s">
        <v>355</v>
      </c>
      <c r="E8" s="11" t="s">
        <v>356</v>
      </c>
      <c r="F8" s="11" t="s">
        <v>357</v>
      </c>
      <c r="G8" s="11" t="s">
        <v>358</v>
      </c>
      <c r="H8" s="11" t="s">
        <v>359</v>
      </c>
      <c r="I8" s="11" t="s">
        <v>360</v>
      </c>
      <c r="J8" s="11" t="s">
        <v>361</v>
      </c>
    </row>
    <row r="9" spans="1:10" ht="18.95" customHeight="1">
      <c r="B9" s="105"/>
      <c r="C9" s="106" t="s">
        <v>362</v>
      </c>
      <c r="D9" s="106" t="s">
        <v>363</v>
      </c>
      <c r="E9" s="12" t="s">
        <v>364</v>
      </c>
      <c r="F9" s="12" t="s">
        <v>365</v>
      </c>
      <c r="G9" s="12" t="s">
        <v>366</v>
      </c>
      <c r="H9" s="12" t="s">
        <v>367</v>
      </c>
      <c r="I9" s="12" t="s">
        <v>368</v>
      </c>
      <c r="J9" s="12" t="s">
        <v>369</v>
      </c>
    </row>
    <row r="10" spans="1:10" ht="15.75">
      <c r="B10" s="105"/>
      <c r="C10" s="107"/>
      <c r="D10" s="108"/>
      <c r="E10" s="12" t="s">
        <v>370</v>
      </c>
      <c r="F10" s="12" t="s">
        <v>371</v>
      </c>
      <c r="G10" s="12" t="s">
        <v>366</v>
      </c>
      <c r="H10" s="12" t="s">
        <v>372</v>
      </c>
      <c r="I10" s="12" t="s">
        <v>373</v>
      </c>
      <c r="J10" s="12"/>
    </row>
    <row r="11" spans="1:10" ht="15.75">
      <c r="B11" s="105"/>
      <c r="C11" s="107"/>
      <c r="D11" s="12" t="s">
        <v>374</v>
      </c>
      <c r="E11" s="12" t="s">
        <v>375</v>
      </c>
      <c r="F11" s="12" t="s">
        <v>365</v>
      </c>
      <c r="G11" s="12" t="s">
        <v>366</v>
      </c>
      <c r="H11" s="12" t="s">
        <v>367</v>
      </c>
      <c r="I11" s="12" t="s">
        <v>376</v>
      </c>
      <c r="J11" s="12"/>
    </row>
    <row r="12" spans="1:10" ht="15.75">
      <c r="B12" s="105"/>
      <c r="C12" s="107"/>
      <c r="D12" s="106" t="s">
        <v>377</v>
      </c>
      <c r="E12" s="12" t="s">
        <v>378</v>
      </c>
      <c r="F12" s="12" t="s">
        <v>365</v>
      </c>
      <c r="G12" s="12" t="s">
        <v>366</v>
      </c>
      <c r="H12" s="12" t="s">
        <v>379</v>
      </c>
      <c r="I12" s="12" t="s">
        <v>373</v>
      </c>
      <c r="J12" s="12"/>
    </row>
    <row r="13" spans="1:10" ht="15.75">
      <c r="B13" s="105"/>
      <c r="C13" s="108"/>
      <c r="D13" s="108"/>
      <c r="E13" s="12" t="s">
        <v>380</v>
      </c>
      <c r="F13" s="12" t="s">
        <v>365</v>
      </c>
      <c r="G13" s="12" t="s">
        <v>366</v>
      </c>
      <c r="H13" s="12" t="s">
        <v>372</v>
      </c>
      <c r="I13" s="12" t="s">
        <v>373</v>
      </c>
      <c r="J13" s="12"/>
    </row>
    <row r="14" spans="1:10" ht="15.75">
      <c r="B14" s="105"/>
      <c r="C14" s="12" t="s">
        <v>381</v>
      </c>
      <c r="D14" s="12" t="s">
        <v>382</v>
      </c>
      <c r="E14" s="12" t="s">
        <v>383</v>
      </c>
      <c r="F14" s="12" t="s">
        <v>371</v>
      </c>
      <c r="G14" s="12" t="s">
        <v>366</v>
      </c>
      <c r="H14" s="12" t="s">
        <v>367</v>
      </c>
      <c r="I14" s="12" t="s">
        <v>384</v>
      </c>
      <c r="J14" s="12"/>
    </row>
  </sheetData>
  <mergeCells count="8">
    <mergeCell ref="B2:I3"/>
    <mergeCell ref="C6:F6"/>
    <mergeCell ref="H6:J6"/>
    <mergeCell ref="C7:J7"/>
    <mergeCell ref="B8:B14"/>
    <mergeCell ref="C9:C13"/>
    <mergeCell ref="D9:D10"/>
    <mergeCell ref="D12:D1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scale="93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view="pageBreakPreview" topLeftCell="A23" zoomScaleNormal="100" workbookViewId="0">
      <selection activeCell="B23" sqref="B23:M23"/>
    </sheetView>
  </sheetViews>
  <sheetFormatPr defaultColWidth="10" defaultRowHeight="13.5"/>
  <cols>
    <col min="1" max="1" width="12.5" customWidth="1"/>
    <col min="2" max="2" width="9.75" customWidth="1"/>
    <col min="3" max="3" width="11" customWidth="1"/>
    <col min="4" max="5" width="10.25" customWidth="1"/>
    <col min="6" max="11" width="5.125" customWidth="1"/>
    <col min="12" max="12" width="10.25" customWidth="1"/>
    <col min="13" max="13" width="11.875" customWidth="1"/>
  </cols>
  <sheetData>
    <row r="1" spans="1:13" ht="16.350000000000001" customHeight="1">
      <c r="A1" s="1" t="s">
        <v>385</v>
      </c>
    </row>
    <row r="2" spans="1:13" ht="48.4" customHeight="1">
      <c r="A2" s="109" t="s">
        <v>386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25.9" customHeight="1">
      <c r="A3" s="2" t="s">
        <v>387</v>
      </c>
      <c r="B3" s="110" t="s">
        <v>388</v>
      </c>
      <c r="C3" s="110"/>
      <c r="D3" s="110"/>
      <c r="E3" s="110"/>
      <c r="F3" s="110"/>
      <c r="G3" s="110"/>
      <c r="H3" s="110"/>
      <c r="I3" s="110"/>
      <c r="J3" s="110"/>
      <c r="K3" s="111" t="s">
        <v>389</v>
      </c>
      <c r="L3" s="111"/>
      <c r="M3" s="111"/>
    </row>
    <row r="4" spans="1:13" ht="33" customHeight="1">
      <c r="A4" s="3" t="s">
        <v>390</v>
      </c>
      <c r="B4" s="112" t="s">
        <v>391</v>
      </c>
      <c r="C4" s="112"/>
      <c r="D4" s="112"/>
      <c r="E4" s="112"/>
      <c r="F4" s="112"/>
      <c r="G4" s="113" t="s">
        <v>392</v>
      </c>
      <c r="H4" s="113"/>
      <c r="I4" s="113" t="s">
        <v>393</v>
      </c>
      <c r="J4" s="113"/>
      <c r="K4" s="113"/>
      <c r="L4" s="113"/>
      <c r="M4" s="113"/>
    </row>
    <row r="5" spans="1:13" ht="30.95" customHeight="1">
      <c r="A5" s="3" t="s">
        <v>394</v>
      </c>
      <c r="B5" s="113">
        <v>10</v>
      </c>
      <c r="C5" s="113"/>
      <c r="D5" s="113"/>
      <c r="E5" s="113"/>
      <c r="F5" s="113"/>
      <c r="G5" s="113" t="s">
        <v>395</v>
      </c>
      <c r="H5" s="113"/>
      <c r="I5" s="113" t="s">
        <v>396</v>
      </c>
      <c r="J5" s="113"/>
      <c r="K5" s="113"/>
      <c r="L5" s="113"/>
      <c r="M5" s="113"/>
    </row>
    <row r="6" spans="1:13" ht="30" customHeight="1">
      <c r="A6" s="113" t="s">
        <v>397</v>
      </c>
      <c r="B6" s="103">
        <v>50</v>
      </c>
      <c r="C6" s="103"/>
      <c r="D6" s="103"/>
      <c r="E6" s="103"/>
      <c r="F6" s="103"/>
      <c r="G6" s="113" t="s">
        <v>398</v>
      </c>
      <c r="H6" s="113"/>
      <c r="I6" s="103"/>
      <c r="J6" s="103"/>
      <c r="K6" s="103"/>
      <c r="L6" s="103"/>
      <c r="M6" s="103"/>
    </row>
    <row r="7" spans="1:13" ht="35.1" customHeight="1">
      <c r="A7" s="113"/>
      <c r="B7" s="103"/>
      <c r="C7" s="103"/>
      <c r="D7" s="103"/>
      <c r="E7" s="103"/>
      <c r="F7" s="103"/>
      <c r="G7" s="113" t="s">
        <v>399</v>
      </c>
      <c r="H7" s="113"/>
      <c r="I7" s="103">
        <v>50</v>
      </c>
      <c r="J7" s="103"/>
      <c r="K7" s="103"/>
      <c r="L7" s="103"/>
      <c r="M7" s="103"/>
    </row>
    <row r="8" spans="1:13" ht="81.400000000000006" customHeight="1">
      <c r="A8" s="3" t="s">
        <v>400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81.400000000000006" customHeight="1">
      <c r="A9" s="3" t="s">
        <v>401</v>
      </c>
      <c r="B9" s="114" t="s">
        <v>402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</row>
    <row r="10" spans="1:13" ht="81.400000000000006" customHeight="1">
      <c r="A10" s="3" t="s">
        <v>403</v>
      </c>
      <c r="B10" s="114" t="s">
        <v>404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ht="26.1" customHeight="1">
      <c r="A11" s="113" t="s">
        <v>405</v>
      </c>
      <c r="B11" s="3" t="s">
        <v>406</v>
      </c>
      <c r="C11" s="3" t="s">
        <v>407</v>
      </c>
      <c r="D11" s="113" t="s">
        <v>408</v>
      </c>
      <c r="E11" s="113"/>
      <c r="F11" s="113" t="s">
        <v>409</v>
      </c>
      <c r="G11" s="113"/>
      <c r="H11" s="113" t="s">
        <v>410</v>
      </c>
      <c r="I11" s="113"/>
      <c r="J11" s="113" t="s">
        <v>411</v>
      </c>
      <c r="K11" s="113"/>
      <c r="L11" s="3" t="s">
        <v>412</v>
      </c>
      <c r="M11" s="3" t="s">
        <v>413</v>
      </c>
    </row>
    <row r="12" spans="1:13" ht="19.5" customHeight="1">
      <c r="A12" s="113"/>
      <c r="B12" s="5" t="s">
        <v>362</v>
      </c>
      <c r="C12" s="5" t="s">
        <v>363</v>
      </c>
      <c r="D12" s="114" t="s">
        <v>414</v>
      </c>
      <c r="E12" s="114"/>
      <c r="F12" s="113" t="s">
        <v>415</v>
      </c>
      <c r="G12" s="113"/>
      <c r="H12" s="113" t="s">
        <v>366</v>
      </c>
      <c r="I12" s="113"/>
      <c r="J12" s="113" t="s">
        <v>367</v>
      </c>
      <c r="K12" s="113"/>
      <c r="L12" s="3" t="s">
        <v>416</v>
      </c>
      <c r="M12" s="3" t="s">
        <v>417</v>
      </c>
    </row>
    <row r="13" spans="1:13" ht="19.5" customHeight="1">
      <c r="A13" s="113"/>
      <c r="B13" s="5" t="s">
        <v>381</v>
      </c>
      <c r="C13" s="5" t="s">
        <v>418</v>
      </c>
      <c r="D13" s="114" t="s">
        <v>419</v>
      </c>
      <c r="E13" s="114"/>
      <c r="F13" s="113" t="s">
        <v>420</v>
      </c>
      <c r="G13" s="113"/>
      <c r="H13" s="113" t="s">
        <v>366</v>
      </c>
      <c r="I13" s="113"/>
      <c r="J13" s="113" t="s">
        <v>367</v>
      </c>
      <c r="K13" s="113"/>
      <c r="L13" s="3" t="s">
        <v>421</v>
      </c>
      <c r="M13" s="3" t="s">
        <v>369</v>
      </c>
    </row>
    <row r="14" spans="1:13" ht="19.5" customHeight="1">
      <c r="A14" s="113"/>
      <c r="B14" s="5" t="s">
        <v>362</v>
      </c>
      <c r="C14" s="5" t="s">
        <v>363</v>
      </c>
      <c r="D14" s="114" t="s">
        <v>422</v>
      </c>
      <c r="E14" s="114"/>
      <c r="F14" s="113" t="s">
        <v>415</v>
      </c>
      <c r="G14" s="113"/>
      <c r="H14" s="113" t="s">
        <v>423</v>
      </c>
      <c r="I14" s="113"/>
      <c r="J14" s="113" t="s">
        <v>367</v>
      </c>
      <c r="K14" s="113"/>
      <c r="L14" s="3" t="s">
        <v>420</v>
      </c>
      <c r="M14" s="3" t="s">
        <v>417</v>
      </c>
    </row>
    <row r="15" spans="1:13" ht="19.5" customHeight="1">
      <c r="A15" s="113"/>
      <c r="B15" s="5" t="s">
        <v>362</v>
      </c>
      <c r="C15" s="5" t="s">
        <v>377</v>
      </c>
      <c r="D15" s="114" t="s">
        <v>424</v>
      </c>
      <c r="E15" s="114"/>
      <c r="F15" s="113" t="s">
        <v>415</v>
      </c>
      <c r="G15" s="113"/>
      <c r="H15" s="113" t="s">
        <v>366</v>
      </c>
      <c r="I15" s="113"/>
      <c r="J15" s="113" t="s">
        <v>367</v>
      </c>
      <c r="K15" s="113"/>
      <c r="L15" s="3" t="s">
        <v>425</v>
      </c>
      <c r="M15" s="3" t="s">
        <v>417</v>
      </c>
    </row>
    <row r="16" spans="1:13" ht="19.5" customHeight="1">
      <c r="A16" s="113"/>
      <c r="B16" s="5" t="s">
        <v>362</v>
      </c>
      <c r="C16" s="5" t="s">
        <v>374</v>
      </c>
      <c r="D16" s="114" t="s">
        <v>426</v>
      </c>
      <c r="E16" s="114"/>
      <c r="F16" s="113" t="s">
        <v>415</v>
      </c>
      <c r="G16" s="113"/>
      <c r="H16" s="113" t="s">
        <v>366</v>
      </c>
      <c r="I16" s="113"/>
      <c r="J16" s="113" t="s">
        <v>367</v>
      </c>
      <c r="K16" s="113"/>
      <c r="L16" s="3" t="s">
        <v>421</v>
      </c>
      <c r="M16" s="3" t="s">
        <v>417</v>
      </c>
    </row>
    <row r="17" spans="1:13" ht="48.4" customHeight="1">
      <c r="A17" s="109" t="s">
        <v>427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</row>
    <row r="18" spans="1:13" ht="39" customHeight="1">
      <c r="A18" s="2" t="s">
        <v>387</v>
      </c>
      <c r="B18" s="110" t="s">
        <v>388</v>
      </c>
      <c r="C18" s="110"/>
      <c r="D18" s="110"/>
      <c r="E18" s="110"/>
      <c r="F18" s="110"/>
      <c r="G18" s="110"/>
      <c r="H18" s="110"/>
      <c r="I18" s="110"/>
      <c r="J18" s="110"/>
      <c r="K18" s="111" t="s">
        <v>389</v>
      </c>
      <c r="L18" s="111"/>
      <c r="M18" s="111"/>
    </row>
    <row r="19" spans="1:13" ht="33" customHeight="1">
      <c r="A19" s="3" t="s">
        <v>390</v>
      </c>
      <c r="B19" s="112" t="s">
        <v>428</v>
      </c>
      <c r="C19" s="112"/>
      <c r="D19" s="112"/>
      <c r="E19" s="112"/>
      <c r="F19" s="112"/>
      <c r="G19" s="113" t="s">
        <v>392</v>
      </c>
      <c r="H19" s="113"/>
      <c r="I19" s="113" t="s">
        <v>393</v>
      </c>
      <c r="J19" s="113"/>
      <c r="K19" s="113"/>
      <c r="L19" s="113"/>
      <c r="M19" s="113"/>
    </row>
    <row r="20" spans="1:13" ht="35.1" customHeight="1">
      <c r="A20" s="3" t="s">
        <v>394</v>
      </c>
      <c r="B20" s="113">
        <v>10</v>
      </c>
      <c r="C20" s="113"/>
      <c r="D20" s="113"/>
      <c r="E20" s="113"/>
      <c r="F20" s="113"/>
      <c r="G20" s="113" t="s">
        <v>395</v>
      </c>
      <c r="H20" s="113"/>
      <c r="I20" s="113" t="s">
        <v>396</v>
      </c>
      <c r="J20" s="113"/>
      <c r="K20" s="113"/>
      <c r="L20" s="113"/>
      <c r="M20" s="113"/>
    </row>
    <row r="21" spans="1:13" ht="33.950000000000003" customHeight="1">
      <c r="A21" s="113" t="s">
        <v>397</v>
      </c>
      <c r="B21" s="103">
        <v>6.9</v>
      </c>
      <c r="C21" s="103"/>
      <c r="D21" s="103"/>
      <c r="E21" s="103"/>
      <c r="F21" s="103"/>
      <c r="G21" s="113" t="s">
        <v>398</v>
      </c>
      <c r="H21" s="113"/>
      <c r="I21" s="103">
        <v>6.9</v>
      </c>
      <c r="J21" s="103"/>
      <c r="K21" s="103"/>
      <c r="L21" s="103"/>
      <c r="M21" s="103"/>
    </row>
    <row r="22" spans="1:13" ht="32.1" customHeight="1">
      <c r="A22" s="113"/>
      <c r="B22" s="103"/>
      <c r="C22" s="103"/>
      <c r="D22" s="103"/>
      <c r="E22" s="103"/>
      <c r="F22" s="103"/>
      <c r="G22" s="113" t="s">
        <v>399</v>
      </c>
      <c r="H22" s="113"/>
      <c r="I22" s="103"/>
      <c r="J22" s="103"/>
      <c r="K22" s="103"/>
      <c r="L22" s="103"/>
      <c r="M22" s="103"/>
    </row>
    <row r="23" spans="1:13" ht="81.400000000000006" customHeight="1">
      <c r="A23" s="3" t="s">
        <v>400</v>
      </c>
      <c r="B23" s="114" t="s">
        <v>525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ht="81.400000000000006" customHeight="1">
      <c r="A24" s="3" t="s">
        <v>401</v>
      </c>
      <c r="B24" s="114" t="s">
        <v>429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ht="81.400000000000006" customHeight="1">
      <c r="A25" s="3" t="s">
        <v>403</v>
      </c>
      <c r="B25" s="115" t="s">
        <v>524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3" ht="26.1" customHeight="1">
      <c r="A26" s="113" t="s">
        <v>405</v>
      </c>
      <c r="B26" s="3" t="s">
        <v>406</v>
      </c>
      <c r="C26" s="3" t="s">
        <v>407</v>
      </c>
      <c r="D26" s="113" t="s">
        <v>408</v>
      </c>
      <c r="E26" s="113"/>
      <c r="F26" s="113" t="s">
        <v>409</v>
      </c>
      <c r="G26" s="113"/>
      <c r="H26" s="113" t="s">
        <v>410</v>
      </c>
      <c r="I26" s="113"/>
      <c r="J26" s="113" t="s">
        <v>411</v>
      </c>
      <c r="K26" s="113"/>
      <c r="L26" s="3" t="s">
        <v>412</v>
      </c>
      <c r="M26" s="3" t="s">
        <v>413</v>
      </c>
    </row>
    <row r="27" spans="1:13" ht="19.5" customHeight="1">
      <c r="A27" s="113"/>
      <c r="B27" s="5" t="s">
        <v>362</v>
      </c>
      <c r="C27" s="5" t="s">
        <v>374</v>
      </c>
      <c r="D27" s="114" t="s">
        <v>430</v>
      </c>
      <c r="E27" s="114"/>
      <c r="F27" s="113" t="s">
        <v>415</v>
      </c>
      <c r="G27" s="113"/>
      <c r="H27" s="113" t="s">
        <v>366</v>
      </c>
      <c r="I27" s="113"/>
      <c r="J27" s="113" t="s">
        <v>367</v>
      </c>
      <c r="K27" s="113"/>
      <c r="L27" s="3" t="s">
        <v>425</v>
      </c>
      <c r="M27" s="3" t="s">
        <v>417</v>
      </c>
    </row>
    <row r="28" spans="1:13" ht="19.5" customHeight="1">
      <c r="A28" s="113"/>
      <c r="B28" s="5" t="s">
        <v>362</v>
      </c>
      <c r="C28" s="5" t="s">
        <v>363</v>
      </c>
      <c r="D28" s="114" t="s">
        <v>431</v>
      </c>
      <c r="E28" s="114"/>
      <c r="F28" s="113" t="s">
        <v>420</v>
      </c>
      <c r="G28" s="113"/>
      <c r="H28" s="113" t="s">
        <v>432</v>
      </c>
      <c r="I28" s="113"/>
      <c r="J28" s="113" t="s">
        <v>367</v>
      </c>
      <c r="K28" s="113"/>
      <c r="L28" s="3" t="s">
        <v>433</v>
      </c>
      <c r="M28" s="3" t="s">
        <v>369</v>
      </c>
    </row>
    <row r="29" spans="1:13" ht="19.5" customHeight="1">
      <c r="A29" s="113"/>
      <c r="B29" s="5" t="s">
        <v>381</v>
      </c>
      <c r="C29" s="5" t="s">
        <v>434</v>
      </c>
      <c r="D29" s="114" t="s">
        <v>435</v>
      </c>
      <c r="E29" s="114"/>
      <c r="F29" s="113" t="s">
        <v>420</v>
      </c>
      <c r="G29" s="113"/>
      <c r="H29" s="113" t="s">
        <v>366</v>
      </c>
      <c r="I29" s="113"/>
      <c r="J29" s="113" t="s">
        <v>367</v>
      </c>
      <c r="K29" s="113"/>
      <c r="L29" s="3" t="s">
        <v>368</v>
      </c>
      <c r="M29" s="3" t="s">
        <v>369</v>
      </c>
    </row>
    <row r="30" spans="1:13" ht="19.5" customHeight="1">
      <c r="A30" s="113"/>
      <c r="B30" s="5" t="s">
        <v>362</v>
      </c>
      <c r="C30" s="5" t="s">
        <v>377</v>
      </c>
      <c r="D30" s="114" t="s">
        <v>436</v>
      </c>
      <c r="E30" s="114"/>
      <c r="F30" s="113" t="s">
        <v>415</v>
      </c>
      <c r="G30" s="113"/>
      <c r="H30" s="113" t="s">
        <v>366</v>
      </c>
      <c r="I30" s="113"/>
      <c r="J30" s="113" t="s">
        <v>367</v>
      </c>
      <c r="K30" s="113"/>
      <c r="L30" s="3" t="s">
        <v>425</v>
      </c>
      <c r="M30" s="3" t="s">
        <v>417</v>
      </c>
    </row>
    <row r="31" spans="1:13" ht="48.4" customHeight="1">
      <c r="A31" s="109" t="s">
        <v>427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13" ht="25.9" customHeight="1">
      <c r="A32" s="2" t="s">
        <v>387</v>
      </c>
      <c r="B32" s="110" t="s">
        <v>388</v>
      </c>
      <c r="C32" s="110"/>
      <c r="D32" s="110"/>
      <c r="E32" s="110"/>
      <c r="F32" s="110"/>
      <c r="G32" s="110"/>
      <c r="H32" s="110"/>
      <c r="I32" s="110"/>
      <c r="J32" s="110"/>
      <c r="K32" s="111" t="s">
        <v>389</v>
      </c>
      <c r="L32" s="111"/>
      <c r="M32" s="111"/>
    </row>
    <row r="33" spans="1:13" ht="30" customHeight="1">
      <c r="A33" s="3" t="s">
        <v>390</v>
      </c>
      <c r="B33" s="112" t="s">
        <v>437</v>
      </c>
      <c r="C33" s="112"/>
      <c r="D33" s="112"/>
      <c r="E33" s="112"/>
      <c r="F33" s="112"/>
      <c r="G33" s="113" t="s">
        <v>392</v>
      </c>
      <c r="H33" s="113"/>
      <c r="I33" s="113" t="s">
        <v>393</v>
      </c>
      <c r="J33" s="113"/>
      <c r="K33" s="113"/>
      <c r="L33" s="113"/>
      <c r="M33" s="113"/>
    </row>
    <row r="34" spans="1:13" ht="45" customHeight="1">
      <c r="A34" s="3" t="s">
        <v>394</v>
      </c>
      <c r="B34" s="113">
        <v>10</v>
      </c>
      <c r="C34" s="113"/>
      <c r="D34" s="113"/>
      <c r="E34" s="113"/>
      <c r="F34" s="113"/>
      <c r="G34" s="113" t="s">
        <v>395</v>
      </c>
      <c r="H34" s="113"/>
      <c r="I34" s="113" t="s">
        <v>396</v>
      </c>
      <c r="J34" s="113"/>
      <c r="K34" s="113"/>
      <c r="L34" s="113"/>
      <c r="M34" s="113"/>
    </row>
    <row r="35" spans="1:13" ht="38.1" customHeight="1">
      <c r="A35" s="113" t="s">
        <v>397</v>
      </c>
      <c r="B35" s="103">
        <v>0.12</v>
      </c>
      <c r="C35" s="103"/>
      <c r="D35" s="103"/>
      <c r="E35" s="103"/>
      <c r="F35" s="103"/>
      <c r="G35" s="113" t="s">
        <v>398</v>
      </c>
      <c r="H35" s="113"/>
      <c r="I35" s="103">
        <v>0.12</v>
      </c>
      <c r="J35" s="103"/>
      <c r="K35" s="103"/>
      <c r="L35" s="103"/>
      <c r="M35" s="103"/>
    </row>
    <row r="36" spans="1:13" ht="30.95" customHeight="1">
      <c r="A36" s="113"/>
      <c r="B36" s="103"/>
      <c r="C36" s="103"/>
      <c r="D36" s="103"/>
      <c r="E36" s="103"/>
      <c r="F36" s="103"/>
      <c r="G36" s="113" t="s">
        <v>399</v>
      </c>
      <c r="H36" s="113"/>
      <c r="I36" s="103"/>
      <c r="J36" s="103"/>
      <c r="K36" s="103"/>
      <c r="L36" s="103"/>
      <c r="M36" s="103"/>
    </row>
    <row r="37" spans="1:13" ht="81.400000000000006" customHeight="1">
      <c r="A37" s="3" t="s">
        <v>400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 ht="81.400000000000006" customHeight="1">
      <c r="A38" s="3" t="s">
        <v>401</v>
      </c>
      <c r="B38" s="114" t="s">
        <v>438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  <row r="39" spans="1:13" ht="81.400000000000006" customHeight="1">
      <c r="A39" s="3" t="s">
        <v>403</v>
      </c>
      <c r="B39" s="114" t="s">
        <v>439</v>
      </c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0" spans="1:13" ht="26.1" customHeight="1">
      <c r="A40" s="113" t="s">
        <v>405</v>
      </c>
      <c r="B40" s="3" t="s">
        <v>406</v>
      </c>
      <c r="C40" s="3" t="s">
        <v>407</v>
      </c>
      <c r="D40" s="113" t="s">
        <v>408</v>
      </c>
      <c r="E40" s="113"/>
      <c r="F40" s="113" t="s">
        <v>409</v>
      </c>
      <c r="G40" s="113"/>
      <c r="H40" s="113" t="s">
        <v>410</v>
      </c>
      <c r="I40" s="113"/>
      <c r="J40" s="113" t="s">
        <v>411</v>
      </c>
      <c r="K40" s="113"/>
      <c r="L40" s="3" t="s">
        <v>412</v>
      </c>
      <c r="M40" s="3" t="s">
        <v>413</v>
      </c>
    </row>
    <row r="41" spans="1:13" ht="19.5" customHeight="1">
      <c r="A41" s="113"/>
      <c r="B41" s="5" t="s">
        <v>362</v>
      </c>
      <c r="C41" s="5" t="s">
        <v>377</v>
      </c>
      <c r="D41" s="114" t="s">
        <v>440</v>
      </c>
      <c r="E41" s="114"/>
      <c r="F41" s="113" t="s">
        <v>415</v>
      </c>
      <c r="G41" s="113"/>
      <c r="H41" s="113" t="s">
        <v>366</v>
      </c>
      <c r="I41" s="113"/>
      <c r="J41" s="113" t="s">
        <v>367</v>
      </c>
      <c r="K41" s="113"/>
      <c r="L41" s="3" t="s">
        <v>425</v>
      </c>
      <c r="M41" s="3" t="s">
        <v>417</v>
      </c>
    </row>
    <row r="42" spans="1:13" ht="19.5" customHeight="1">
      <c r="A42" s="113"/>
      <c r="B42" s="5" t="s">
        <v>381</v>
      </c>
      <c r="C42" s="5" t="s">
        <v>434</v>
      </c>
      <c r="D42" s="114" t="s">
        <v>441</v>
      </c>
      <c r="E42" s="114"/>
      <c r="F42" s="113" t="s">
        <v>420</v>
      </c>
      <c r="G42" s="113"/>
      <c r="H42" s="113" t="s">
        <v>366</v>
      </c>
      <c r="I42" s="113"/>
      <c r="J42" s="113" t="s">
        <v>367</v>
      </c>
      <c r="K42" s="113"/>
      <c r="L42" s="3" t="s">
        <v>425</v>
      </c>
      <c r="M42" s="3" t="s">
        <v>417</v>
      </c>
    </row>
    <row r="43" spans="1:13" ht="19.5" customHeight="1">
      <c r="A43" s="113"/>
      <c r="B43" s="5" t="s">
        <v>362</v>
      </c>
      <c r="C43" s="5" t="s">
        <v>442</v>
      </c>
      <c r="D43" s="114" t="s">
        <v>443</v>
      </c>
      <c r="E43" s="114"/>
      <c r="F43" s="113" t="s">
        <v>415</v>
      </c>
      <c r="G43" s="113"/>
      <c r="H43" s="113" t="s">
        <v>444</v>
      </c>
      <c r="I43" s="113"/>
      <c r="J43" s="113" t="s">
        <v>372</v>
      </c>
      <c r="K43" s="113"/>
      <c r="L43" s="3" t="s">
        <v>373</v>
      </c>
      <c r="M43" s="3" t="s">
        <v>417</v>
      </c>
    </row>
    <row r="44" spans="1:13" ht="19.5" customHeight="1">
      <c r="A44" s="113"/>
      <c r="B44" s="5" t="s">
        <v>362</v>
      </c>
      <c r="C44" s="5" t="s">
        <v>363</v>
      </c>
      <c r="D44" s="114" t="s">
        <v>445</v>
      </c>
      <c r="E44" s="114"/>
      <c r="F44" s="113" t="s">
        <v>420</v>
      </c>
      <c r="G44" s="113"/>
      <c r="H44" s="113" t="s">
        <v>432</v>
      </c>
      <c r="I44" s="113"/>
      <c r="J44" s="113" t="s">
        <v>372</v>
      </c>
      <c r="K44" s="113"/>
      <c r="L44" s="3" t="s">
        <v>446</v>
      </c>
      <c r="M44" s="3" t="s">
        <v>369</v>
      </c>
    </row>
    <row r="45" spans="1:13" ht="48.4" customHeight="1">
      <c r="A45" s="109" t="s">
        <v>427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3" ht="25.9" customHeight="1">
      <c r="A46" s="2" t="s">
        <v>387</v>
      </c>
      <c r="B46" s="110" t="s">
        <v>447</v>
      </c>
      <c r="C46" s="110"/>
      <c r="D46" s="110"/>
      <c r="E46" s="110"/>
      <c r="F46" s="110"/>
      <c r="G46" s="110"/>
      <c r="H46" s="110"/>
      <c r="I46" s="110"/>
      <c r="J46" s="110"/>
      <c r="K46" s="111" t="s">
        <v>389</v>
      </c>
      <c r="L46" s="111"/>
      <c r="M46" s="111"/>
    </row>
    <row r="47" spans="1:13" ht="36" customHeight="1">
      <c r="A47" s="3" t="s">
        <v>390</v>
      </c>
      <c r="B47" s="112" t="s">
        <v>448</v>
      </c>
      <c r="C47" s="112"/>
      <c r="D47" s="112"/>
      <c r="E47" s="112"/>
      <c r="F47" s="112"/>
      <c r="G47" s="113" t="s">
        <v>392</v>
      </c>
      <c r="H47" s="113"/>
      <c r="I47" s="113" t="s">
        <v>393</v>
      </c>
      <c r="J47" s="113"/>
      <c r="K47" s="113"/>
      <c r="L47" s="113"/>
      <c r="M47" s="113"/>
    </row>
    <row r="48" spans="1:13" ht="36" customHeight="1">
      <c r="A48" s="3" t="s">
        <v>394</v>
      </c>
      <c r="B48" s="113">
        <v>10</v>
      </c>
      <c r="C48" s="113"/>
      <c r="D48" s="113"/>
      <c r="E48" s="113"/>
      <c r="F48" s="113"/>
      <c r="G48" s="113" t="s">
        <v>395</v>
      </c>
      <c r="H48" s="113"/>
      <c r="I48" s="113" t="s">
        <v>396</v>
      </c>
      <c r="J48" s="113"/>
      <c r="K48" s="113"/>
      <c r="L48" s="113"/>
      <c r="M48" s="113"/>
    </row>
    <row r="49" spans="1:13" ht="42" customHeight="1">
      <c r="A49" s="113" t="s">
        <v>397</v>
      </c>
      <c r="B49" s="103">
        <v>7</v>
      </c>
      <c r="C49" s="103"/>
      <c r="D49" s="103"/>
      <c r="E49" s="103"/>
      <c r="F49" s="103"/>
      <c r="G49" s="113" t="s">
        <v>398</v>
      </c>
      <c r="H49" s="113"/>
      <c r="I49" s="103"/>
      <c r="J49" s="103"/>
      <c r="K49" s="103"/>
      <c r="L49" s="103"/>
      <c r="M49" s="103"/>
    </row>
    <row r="50" spans="1:13" ht="41.1" customHeight="1">
      <c r="A50" s="113"/>
      <c r="B50" s="103"/>
      <c r="C50" s="103"/>
      <c r="D50" s="103"/>
      <c r="E50" s="103"/>
      <c r="F50" s="103"/>
      <c r="G50" s="113" t="s">
        <v>399</v>
      </c>
      <c r="H50" s="113"/>
      <c r="I50" s="103">
        <v>7</v>
      </c>
      <c r="J50" s="103"/>
      <c r="K50" s="103"/>
      <c r="L50" s="103"/>
      <c r="M50" s="103"/>
    </row>
    <row r="51" spans="1:13" ht="81.400000000000006" customHeight="1">
      <c r="A51" s="3" t="s">
        <v>400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</row>
    <row r="52" spans="1:13" ht="81.400000000000006" customHeight="1">
      <c r="A52" s="3" t="s">
        <v>401</v>
      </c>
      <c r="B52" s="114" t="s">
        <v>449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</row>
    <row r="53" spans="1:13" ht="81.400000000000006" customHeight="1">
      <c r="A53" s="3" t="s">
        <v>403</v>
      </c>
      <c r="B53" s="114" t="s">
        <v>450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</row>
    <row r="54" spans="1:13" ht="26.1" customHeight="1">
      <c r="A54" s="113" t="s">
        <v>405</v>
      </c>
      <c r="B54" s="3" t="s">
        <v>406</v>
      </c>
      <c r="C54" s="3" t="s">
        <v>407</v>
      </c>
      <c r="D54" s="113" t="s">
        <v>408</v>
      </c>
      <c r="E54" s="113"/>
      <c r="F54" s="113" t="s">
        <v>409</v>
      </c>
      <c r="G54" s="113"/>
      <c r="H54" s="113" t="s">
        <v>410</v>
      </c>
      <c r="I54" s="113"/>
      <c r="J54" s="113" t="s">
        <v>411</v>
      </c>
      <c r="K54" s="113"/>
      <c r="L54" s="3" t="s">
        <v>412</v>
      </c>
      <c r="M54" s="3" t="s">
        <v>413</v>
      </c>
    </row>
    <row r="55" spans="1:13" ht="19.5" customHeight="1">
      <c r="A55" s="113"/>
      <c r="B55" s="5" t="s">
        <v>362</v>
      </c>
      <c r="C55" s="5" t="s">
        <v>363</v>
      </c>
      <c r="D55" s="114" t="s">
        <v>451</v>
      </c>
      <c r="E55" s="114"/>
      <c r="F55" s="113" t="s">
        <v>415</v>
      </c>
      <c r="G55" s="113"/>
      <c r="H55" s="113" t="s">
        <v>452</v>
      </c>
      <c r="I55" s="113"/>
      <c r="J55" s="113" t="s">
        <v>372</v>
      </c>
      <c r="K55" s="113"/>
      <c r="L55" s="3" t="s">
        <v>453</v>
      </c>
      <c r="M55" s="3" t="s">
        <v>417</v>
      </c>
    </row>
    <row r="56" spans="1:13" ht="19.5" customHeight="1">
      <c r="A56" s="113"/>
      <c r="B56" s="5" t="s">
        <v>362</v>
      </c>
      <c r="C56" s="5" t="s">
        <v>363</v>
      </c>
      <c r="D56" s="114" t="s">
        <v>422</v>
      </c>
      <c r="E56" s="114"/>
      <c r="F56" s="113" t="s">
        <v>415</v>
      </c>
      <c r="G56" s="113"/>
      <c r="H56" s="113" t="s">
        <v>423</v>
      </c>
      <c r="I56" s="113"/>
      <c r="J56" s="113" t="s">
        <v>367</v>
      </c>
      <c r="K56" s="113"/>
      <c r="L56" s="3" t="s">
        <v>454</v>
      </c>
      <c r="M56" s="3" t="s">
        <v>417</v>
      </c>
    </row>
    <row r="57" spans="1:13" ht="19.5" customHeight="1">
      <c r="A57" s="113"/>
      <c r="B57" s="5" t="s">
        <v>381</v>
      </c>
      <c r="C57" s="5" t="s">
        <v>434</v>
      </c>
      <c r="D57" s="114" t="s">
        <v>455</v>
      </c>
      <c r="E57" s="114"/>
      <c r="F57" s="113" t="s">
        <v>420</v>
      </c>
      <c r="G57" s="113"/>
      <c r="H57" s="113" t="s">
        <v>366</v>
      </c>
      <c r="I57" s="113"/>
      <c r="J57" s="113" t="s">
        <v>367</v>
      </c>
      <c r="K57" s="113"/>
      <c r="L57" s="3" t="s">
        <v>425</v>
      </c>
      <c r="M57" s="3" t="s">
        <v>369</v>
      </c>
    </row>
    <row r="58" spans="1:13" ht="19.5" customHeight="1">
      <c r="A58" s="113"/>
      <c r="B58" s="5" t="s">
        <v>362</v>
      </c>
      <c r="C58" s="5" t="s">
        <v>374</v>
      </c>
      <c r="D58" s="114" t="s">
        <v>426</v>
      </c>
      <c r="E58" s="114"/>
      <c r="F58" s="113" t="s">
        <v>415</v>
      </c>
      <c r="G58" s="113"/>
      <c r="H58" s="113" t="s">
        <v>366</v>
      </c>
      <c r="I58" s="113"/>
      <c r="J58" s="113" t="s">
        <v>367</v>
      </c>
      <c r="K58" s="113"/>
      <c r="L58" s="3" t="s">
        <v>421</v>
      </c>
      <c r="M58" s="3" t="s">
        <v>417</v>
      </c>
    </row>
    <row r="59" spans="1:13" ht="19.5" customHeight="1">
      <c r="A59" s="113"/>
      <c r="B59" s="5" t="s">
        <v>362</v>
      </c>
      <c r="C59" s="5" t="s">
        <v>363</v>
      </c>
      <c r="D59" s="114" t="s">
        <v>414</v>
      </c>
      <c r="E59" s="114"/>
      <c r="F59" s="113" t="s">
        <v>415</v>
      </c>
      <c r="G59" s="113"/>
      <c r="H59" s="113" t="s">
        <v>366</v>
      </c>
      <c r="I59" s="113"/>
      <c r="J59" s="113" t="s">
        <v>367</v>
      </c>
      <c r="K59" s="113"/>
      <c r="L59" s="3" t="s">
        <v>376</v>
      </c>
      <c r="M59" s="3" t="s">
        <v>417</v>
      </c>
    </row>
    <row r="60" spans="1:13" ht="48.4" customHeight="1">
      <c r="A60" s="109" t="s">
        <v>427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</row>
    <row r="61" spans="1:13" ht="32.1" customHeight="1">
      <c r="A61" s="2" t="s">
        <v>387</v>
      </c>
      <c r="B61" s="110" t="s">
        <v>447</v>
      </c>
      <c r="C61" s="110"/>
      <c r="D61" s="110"/>
      <c r="E61" s="110"/>
      <c r="F61" s="110"/>
      <c r="G61" s="110"/>
      <c r="H61" s="110"/>
      <c r="I61" s="110"/>
      <c r="J61" s="110"/>
      <c r="K61" s="111" t="s">
        <v>389</v>
      </c>
      <c r="L61" s="111"/>
      <c r="M61" s="111"/>
    </row>
    <row r="62" spans="1:13" ht="33.950000000000003" customHeight="1">
      <c r="A62" s="3" t="s">
        <v>390</v>
      </c>
      <c r="B62" s="112" t="s">
        <v>456</v>
      </c>
      <c r="C62" s="112"/>
      <c r="D62" s="112"/>
      <c r="E62" s="112"/>
      <c r="F62" s="112"/>
      <c r="G62" s="113" t="s">
        <v>392</v>
      </c>
      <c r="H62" s="113"/>
      <c r="I62" s="113" t="s">
        <v>393</v>
      </c>
      <c r="J62" s="113"/>
      <c r="K62" s="113"/>
      <c r="L62" s="113"/>
      <c r="M62" s="113"/>
    </row>
    <row r="63" spans="1:13" ht="42" customHeight="1">
      <c r="A63" s="3" t="s">
        <v>394</v>
      </c>
      <c r="B63" s="113">
        <v>10</v>
      </c>
      <c r="C63" s="113"/>
      <c r="D63" s="113"/>
      <c r="E63" s="113"/>
      <c r="F63" s="113"/>
      <c r="G63" s="113" t="s">
        <v>395</v>
      </c>
      <c r="H63" s="113"/>
      <c r="I63" s="113" t="s">
        <v>396</v>
      </c>
      <c r="J63" s="113"/>
      <c r="K63" s="113"/>
      <c r="L63" s="113"/>
      <c r="M63" s="113"/>
    </row>
    <row r="64" spans="1:13" ht="33" customHeight="1">
      <c r="A64" s="113" t="s">
        <v>397</v>
      </c>
      <c r="B64" s="103">
        <v>6</v>
      </c>
      <c r="C64" s="103"/>
      <c r="D64" s="103"/>
      <c r="E64" s="103"/>
      <c r="F64" s="103"/>
      <c r="G64" s="113" t="s">
        <v>398</v>
      </c>
      <c r="H64" s="113"/>
      <c r="I64" s="103"/>
      <c r="J64" s="103"/>
      <c r="K64" s="103"/>
      <c r="L64" s="103"/>
      <c r="M64" s="103"/>
    </row>
    <row r="65" spans="1:13" ht="35.1" customHeight="1">
      <c r="A65" s="113"/>
      <c r="B65" s="103"/>
      <c r="C65" s="103"/>
      <c r="D65" s="103"/>
      <c r="E65" s="103"/>
      <c r="F65" s="103"/>
      <c r="G65" s="113" t="s">
        <v>399</v>
      </c>
      <c r="H65" s="113"/>
      <c r="I65" s="103">
        <v>6</v>
      </c>
      <c r="J65" s="103"/>
      <c r="K65" s="103"/>
      <c r="L65" s="103"/>
      <c r="M65" s="103"/>
    </row>
    <row r="66" spans="1:13" ht="81.400000000000006" customHeight="1">
      <c r="A66" s="3" t="s">
        <v>400</v>
      </c>
      <c r="B66" s="114" t="s">
        <v>457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</row>
    <row r="67" spans="1:13" ht="81.400000000000006" customHeight="1">
      <c r="A67" s="3" t="s">
        <v>401</v>
      </c>
      <c r="B67" s="114" t="s">
        <v>449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</row>
    <row r="68" spans="1:13" ht="81.400000000000006" customHeight="1">
      <c r="A68" s="3" t="s">
        <v>403</v>
      </c>
      <c r="B68" s="114" t="s">
        <v>450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</row>
    <row r="69" spans="1:13" ht="26.1" customHeight="1">
      <c r="A69" s="113" t="s">
        <v>405</v>
      </c>
      <c r="B69" s="3" t="s">
        <v>406</v>
      </c>
      <c r="C69" s="3" t="s">
        <v>407</v>
      </c>
      <c r="D69" s="113" t="s">
        <v>408</v>
      </c>
      <c r="E69" s="113"/>
      <c r="F69" s="113" t="s">
        <v>409</v>
      </c>
      <c r="G69" s="113"/>
      <c r="H69" s="113" t="s">
        <v>410</v>
      </c>
      <c r="I69" s="113"/>
      <c r="J69" s="113" t="s">
        <v>411</v>
      </c>
      <c r="K69" s="113"/>
      <c r="L69" s="3" t="s">
        <v>412</v>
      </c>
      <c r="M69" s="3" t="s">
        <v>413</v>
      </c>
    </row>
    <row r="70" spans="1:13" ht="19.5" customHeight="1">
      <c r="A70" s="113"/>
      <c r="B70" s="5" t="s">
        <v>362</v>
      </c>
      <c r="C70" s="5" t="s">
        <v>374</v>
      </c>
      <c r="D70" s="114" t="s">
        <v>426</v>
      </c>
      <c r="E70" s="114"/>
      <c r="F70" s="113" t="s">
        <v>415</v>
      </c>
      <c r="G70" s="113"/>
      <c r="H70" s="113" t="s">
        <v>366</v>
      </c>
      <c r="I70" s="113"/>
      <c r="J70" s="113" t="s">
        <v>367</v>
      </c>
      <c r="K70" s="113"/>
      <c r="L70" s="3" t="s">
        <v>425</v>
      </c>
      <c r="M70" s="3" t="s">
        <v>417</v>
      </c>
    </row>
    <row r="71" spans="1:13" ht="19.5" customHeight="1">
      <c r="A71" s="113"/>
      <c r="B71" s="5" t="s">
        <v>362</v>
      </c>
      <c r="C71" s="5" t="s">
        <v>363</v>
      </c>
      <c r="D71" s="114" t="s">
        <v>414</v>
      </c>
      <c r="E71" s="114"/>
      <c r="F71" s="113" t="s">
        <v>420</v>
      </c>
      <c r="G71" s="113"/>
      <c r="H71" s="113" t="s">
        <v>366</v>
      </c>
      <c r="I71" s="113"/>
      <c r="J71" s="113" t="s">
        <v>367</v>
      </c>
      <c r="K71" s="113"/>
      <c r="L71" s="3" t="s">
        <v>425</v>
      </c>
      <c r="M71" s="3" t="s">
        <v>369</v>
      </c>
    </row>
    <row r="72" spans="1:13" ht="19.5" customHeight="1">
      <c r="A72" s="113"/>
      <c r="B72" s="5" t="s">
        <v>362</v>
      </c>
      <c r="C72" s="5" t="s">
        <v>363</v>
      </c>
      <c r="D72" s="114" t="s">
        <v>458</v>
      </c>
      <c r="E72" s="114"/>
      <c r="F72" s="113" t="s">
        <v>415</v>
      </c>
      <c r="G72" s="113"/>
      <c r="H72" s="113" t="s">
        <v>452</v>
      </c>
      <c r="I72" s="113"/>
      <c r="J72" s="113" t="s">
        <v>379</v>
      </c>
      <c r="K72" s="113"/>
      <c r="L72" s="3" t="s">
        <v>453</v>
      </c>
      <c r="M72" s="3" t="s">
        <v>417</v>
      </c>
    </row>
    <row r="73" spans="1:13" ht="19.5" customHeight="1">
      <c r="A73" s="113"/>
      <c r="B73" s="5" t="s">
        <v>381</v>
      </c>
      <c r="C73" s="5" t="s">
        <v>418</v>
      </c>
      <c r="D73" s="114" t="s">
        <v>459</v>
      </c>
      <c r="E73" s="114"/>
      <c r="F73" s="113" t="s">
        <v>420</v>
      </c>
      <c r="G73" s="113"/>
      <c r="H73" s="113" t="s">
        <v>366</v>
      </c>
      <c r="I73" s="113"/>
      <c r="J73" s="113" t="s">
        <v>367</v>
      </c>
      <c r="K73" s="113"/>
      <c r="L73" s="3" t="s">
        <v>425</v>
      </c>
      <c r="M73" s="3" t="s">
        <v>417</v>
      </c>
    </row>
    <row r="74" spans="1:13" ht="48.4" customHeight="1">
      <c r="A74" s="109" t="s">
        <v>427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1:13" ht="35.1" customHeight="1">
      <c r="A75" s="2" t="s">
        <v>387</v>
      </c>
      <c r="B75" s="110" t="s">
        <v>447</v>
      </c>
      <c r="C75" s="110"/>
      <c r="D75" s="110"/>
      <c r="E75" s="110"/>
      <c r="F75" s="110"/>
      <c r="G75" s="110"/>
      <c r="H75" s="110"/>
      <c r="I75" s="110"/>
      <c r="J75" s="110"/>
      <c r="K75" s="111" t="s">
        <v>389</v>
      </c>
      <c r="L75" s="111"/>
      <c r="M75" s="111"/>
    </row>
    <row r="76" spans="1:13" ht="30.95" customHeight="1">
      <c r="A76" s="3" t="s">
        <v>390</v>
      </c>
      <c r="B76" s="112" t="s">
        <v>460</v>
      </c>
      <c r="C76" s="112"/>
      <c r="D76" s="112"/>
      <c r="E76" s="112"/>
      <c r="F76" s="112"/>
      <c r="G76" s="113" t="s">
        <v>392</v>
      </c>
      <c r="H76" s="113"/>
      <c r="I76" s="113" t="s">
        <v>393</v>
      </c>
      <c r="J76" s="113"/>
      <c r="K76" s="113"/>
      <c r="L76" s="113"/>
      <c r="M76" s="113"/>
    </row>
    <row r="77" spans="1:13" ht="33" customHeight="1">
      <c r="A77" s="3" t="s">
        <v>394</v>
      </c>
      <c r="B77" s="113">
        <v>10</v>
      </c>
      <c r="C77" s="113"/>
      <c r="D77" s="113"/>
      <c r="E77" s="113"/>
      <c r="F77" s="113"/>
      <c r="G77" s="113" t="s">
        <v>395</v>
      </c>
      <c r="H77" s="113"/>
      <c r="I77" s="113" t="s">
        <v>396</v>
      </c>
      <c r="J77" s="113"/>
      <c r="K77" s="113"/>
      <c r="L77" s="113"/>
      <c r="M77" s="113"/>
    </row>
    <row r="78" spans="1:13" ht="36" customHeight="1">
      <c r="A78" s="113" t="s">
        <v>397</v>
      </c>
      <c r="B78" s="103">
        <v>0.72</v>
      </c>
      <c r="C78" s="103"/>
      <c r="D78" s="103"/>
      <c r="E78" s="103"/>
      <c r="F78" s="103"/>
      <c r="G78" s="113" t="s">
        <v>398</v>
      </c>
      <c r="H78" s="113"/>
      <c r="I78" s="103">
        <v>0.72</v>
      </c>
      <c r="J78" s="103"/>
      <c r="K78" s="103"/>
      <c r="L78" s="103"/>
      <c r="M78" s="103"/>
    </row>
    <row r="79" spans="1:13" ht="36.950000000000003" customHeight="1">
      <c r="A79" s="113"/>
      <c r="B79" s="103"/>
      <c r="C79" s="103"/>
      <c r="D79" s="103"/>
      <c r="E79" s="103"/>
      <c r="F79" s="103"/>
      <c r="G79" s="113" t="s">
        <v>399</v>
      </c>
      <c r="H79" s="113"/>
      <c r="I79" s="103"/>
      <c r="J79" s="103"/>
      <c r="K79" s="103"/>
      <c r="L79" s="103"/>
      <c r="M79" s="103"/>
    </row>
    <row r="80" spans="1:13" ht="81.400000000000006" customHeight="1">
      <c r="A80" s="3" t="s">
        <v>400</v>
      </c>
      <c r="B80" s="114" t="s">
        <v>461</v>
      </c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</row>
    <row r="81" spans="1:13" ht="81.400000000000006" customHeight="1">
      <c r="A81" s="3" t="s">
        <v>401</v>
      </c>
      <c r="B81" s="114" t="s">
        <v>449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</row>
    <row r="82" spans="1:13" ht="81.400000000000006" customHeight="1">
      <c r="A82" s="3" t="s">
        <v>403</v>
      </c>
      <c r="B82" s="114" t="s">
        <v>462</v>
      </c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</row>
    <row r="83" spans="1:13" ht="26.1" customHeight="1">
      <c r="A83" s="113" t="s">
        <v>405</v>
      </c>
      <c r="B83" s="3" t="s">
        <v>406</v>
      </c>
      <c r="C83" s="3" t="s">
        <v>407</v>
      </c>
      <c r="D83" s="113" t="s">
        <v>408</v>
      </c>
      <c r="E83" s="113"/>
      <c r="F83" s="113" t="s">
        <v>409</v>
      </c>
      <c r="G83" s="113"/>
      <c r="H83" s="113" t="s">
        <v>410</v>
      </c>
      <c r="I83" s="113"/>
      <c r="J83" s="113" t="s">
        <v>411</v>
      </c>
      <c r="K83" s="113"/>
      <c r="L83" s="3" t="s">
        <v>412</v>
      </c>
      <c r="M83" s="3" t="s">
        <v>413</v>
      </c>
    </row>
    <row r="84" spans="1:13" ht="19.5" customHeight="1">
      <c r="A84" s="113"/>
      <c r="B84" s="5" t="s">
        <v>362</v>
      </c>
      <c r="C84" s="5" t="s">
        <v>363</v>
      </c>
      <c r="D84" s="114" t="s">
        <v>443</v>
      </c>
      <c r="E84" s="114"/>
      <c r="F84" s="113" t="s">
        <v>371</v>
      </c>
      <c r="G84" s="113"/>
      <c r="H84" s="113" t="s">
        <v>463</v>
      </c>
      <c r="I84" s="113"/>
      <c r="J84" s="113" t="s">
        <v>372</v>
      </c>
      <c r="K84" s="113"/>
      <c r="L84" s="3" t="s">
        <v>464</v>
      </c>
      <c r="M84" s="3" t="s">
        <v>417</v>
      </c>
    </row>
    <row r="85" spans="1:13" ht="19.5" customHeight="1">
      <c r="A85" s="113"/>
      <c r="B85" s="5" t="s">
        <v>381</v>
      </c>
      <c r="C85" s="5" t="s">
        <v>434</v>
      </c>
      <c r="D85" s="114" t="s">
        <v>465</v>
      </c>
      <c r="E85" s="114"/>
      <c r="F85" s="113" t="s">
        <v>420</v>
      </c>
      <c r="G85" s="113"/>
      <c r="H85" s="113" t="s">
        <v>366</v>
      </c>
      <c r="I85" s="113"/>
      <c r="J85" s="113" t="s">
        <v>367</v>
      </c>
      <c r="K85" s="113"/>
      <c r="L85" s="3" t="s">
        <v>425</v>
      </c>
      <c r="M85" s="3" t="s">
        <v>369</v>
      </c>
    </row>
    <row r="86" spans="1:13" ht="19.5" customHeight="1">
      <c r="A86" s="113"/>
      <c r="B86" s="5" t="s">
        <v>362</v>
      </c>
      <c r="C86" s="5" t="s">
        <v>377</v>
      </c>
      <c r="D86" s="114" t="s">
        <v>466</v>
      </c>
      <c r="E86" s="114"/>
      <c r="F86" s="113" t="s">
        <v>365</v>
      </c>
      <c r="G86" s="113"/>
      <c r="H86" s="113" t="s">
        <v>366</v>
      </c>
      <c r="I86" s="113"/>
      <c r="J86" s="113" t="s">
        <v>367</v>
      </c>
      <c r="K86" s="113"/>
      <c r="L86" s="3" t="s">
        <v>425</v>
      </c>
      <c r="M86" s="3" t="s">
        <v>417</v>
      </c>
    </row>
    <row r="87" spans="1:13" ht="19.5" customHeight="1">
      <c r="A87" s="113"/>
      <c r="B87" s="5" t="s">
        <v>362</v>
      </c>
      <c r="C87" s="5" t="s">
        <v>374</v>
      </c>
      <c r="D87" s="114" t="s">
        <v>467</v>
      </c>
      <c r="E87" s="114"/>
      <c r="F87" s="113" t="s">
        <v>371</v>
      </c>
      <c r="G87" s="113"/>
      <c r="H87" s="113" t="s">
        <v>366</v>
      </c>
      <c r="I87" s="113"/>
      <c r="J87" s="113" t="s">
        <v>367</v>
      </c>
      <c r="K87" s="113"/>
      <c r="L87" s="3" t="s">
        <v>425</v>
      </c>
      <c r="M87" s="3" t="s">
        <v>417</v>
      </c>
    </row>
    <row r="88" spans="1:13" ht="19.5" customHeight="1">
      <c r="A88" s="113"/>
      <c r="B88" s="5" t="s">
        <v>362</v>
      </c>
      <c r="C88" s="5" t="s">
        <v>363</v>
      </c>
      <c r="D88" s="114" t="s">
        <v>445</v>
      </c>
      <c r="E88" s="114"/>
      <c r="F88" s="113" t="s">
        <v>365</v>
      </c>
      <c r="G88" s="113"/>
      <c r="H88" s="113" t="s">
        <v>432</v>
      </c>
      <c r="I88" s="113"/>
      <c r="J88" s="113" t="s">
        <v>367</v>
      </c>
      <c r="K88" s="113"/>
      <c r="L88" s="3" t="s">
        <v>468</v>
      </c>
      <c r="M88" s="3" t="s">
        <v>417</v>
      </c>
    </row>
    <row r="89" spans="1:13" ht="48.4" customHeight="1">
      <c r="A89" s="109" t="s">
        <v>427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</row>
    <row r="90" spans="1:13" ht="25.9" customHeight="1">
      <c r="A90" s="2" t="s">
        <v>387</v>
      </c>
      <c r="B90" s="110" t="s">
        <v>447</v>
      </c>
      <c r="C90" s="110"/>
      <c r="D90" s="110"/>
      <c r="E90" s="110"/>
      <c r="F90" s="110"/>
      <c r="G90" s="110"/>
      <c r="H90" s="110"/>
      <c r="I90" s="110"/>
      <c r="J90" s="110"/>
      <c r="K90" s="111" t="s">
        <v>389</v>
      </c>
      <c r="L90" s="111"/>
      <c r="M90" s="111"/>
    </row>
    <row r="91" spans="1:13" ht="35.1" customHeight="1">
      <c r="A91" s="3" t="s">
        <v>390</v>
      </c>
      <c r="B91" s="112" t="s">
        <v>469</v>
      </c>
      <c r="C91" s="112"/>
      <c r="D91" s="112"/>
      <c r="E91" s="112"/>
      <c r="F91" s="112"/>
      <c r="G91" s="113" t="s">
        <v>392</v>
      </c>
      <c r="H91" s="113"/>
      <c r="I91" s="113" t="s">
        <v>393</v>
      </c>
      <c r="J91" s="113"/>
      <c r="K91" s="113"/>
      <c r="L91" s="113"/>
      <c r="M91" s="113"/>
    </row>
    <row r="92" spans="1:13" ht="45.95" customHeight="1">
      <c r="A92" s="3" t="s">
        <v>394</v>
      </c>
      <c r="B92" s="113">
        <v>10</v>
      </c>
      <c r="C92" s="113"/>
      <c r="D92" s="113"/>
      <c r="E92" s="113"/>
      <c r="F92" s="113"/>
      <c r="G92" s="113" t="s">
        <v>395</v>
      </c>
      <c r="H92" s="113"/>
      <c r="I92" s="113" t="s">
        <v>396</v>
      </c>
      <c r="J92" s="113"/>
      <c r="K92" s="113"/>
      <c r="L92" s="113"/>
      <c r="M92" s="113"/>
    </row>
    <row r="93" spans="1:13" ht="41.1" customHeight="1">
      <c r="A93" s="113" t="s">
        <v>397</v>
      </c>
      <c r="B93" s="103">
        <v>12</v>
      </c>
      <c r="C93" s="103"/>
      <c r="D93" s="103"/>
      <c r="E93" s="103"/>
      <c r="F93" s="103"/>
      <c r="G93" s="113" t="s">
        <v>398</v>
      </c>
      <c r="H93" s="113"/>
      <c r="I93" s="103">
        <v>12</v>
      </c>
      <c r="J93" s="103"/>
      <c r="K93" s="103"/>
      <c r="L93" s="103"/>
      <c r="M93" s="103"/>
    </row>
    <row r="94" spans="1:13" ht="33.950000000000003" customHeight="1">
      <c r="A94" s="113"/>
      <c r="B94" s="103"/>
      <c r="C94" s="103"/>
      <c r="D94" s="103"/>
      <c r="E94" s="103"/>
      <c r="F94" s="103"/>
      <c r="G94" s="113" t="s">
        <v>399</v>
      </c>
      <c r="H94" s="113"/>
      <c r="I94" s="103"/>
      <c r="J94" s="103"/>
      <c r="K94" s="103"/>
      <c r="L94" s="103"/>
      <c r="M94" s="103"/>
    </row>
    <row r="95" spans="1:13" ht="33.950000000000003" customHeight="1">
      <c r="A95" s="3" t="s">
        <v>400</v>
      </c>
      <c r="B95" s="114" t="s">
        <v>470</v>
      </c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</row>
    <row r="96" spans="1:13" ht="81.400000000000006" customHeight="1">
      <c r="A96" s="3" t="s">
        <v>401</v>
      </c>
      <c r="B96" s="114" t="s">
        <v>449</v>
      </c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</row>
    <row r="97" spans="1:13" ht="81.400000000000006" customHeight="1">
      <c r="A97" s="3" t="s">
        <v>403</v>
      </c>
      <c r="B97" s="114" t="s">
        <v>471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</row>
    <row r="98" spans="1:13" ht="26.1" customHeight="1">
      <c r="A98" s="113" t="s">
        <v>405</v>
      </c>
      <c r="B98" s="3" t="s">
        <v>406</v>
      </c>
      <c r="C98" s="3" t="s">
        <v>407</v>
      </c>
      <c r="D98" s="113" t="s">
        <v>408</v>
      </c>
      <c r="E98" s="113"/>
      <c r="F98" s="113" t="s">
        <v>409</v>
      </c>
      <c r="G98" s="113"/>
      <c r="H98" s="113" t="s">
        <v>410</v>
      </c>
      <c r="I98" s="113"/>
      <c r="J98" s="113" t="s">
        <v>411</v>
      </c>
      <c r="K98" s="113"/>
      <c r="L98" s="3" t="s">
        <v>412</v>
      </c>
      <c r="M98" s="3" t="s">
        <v>413</v>
      </c>
    </row>
    <row r="99" spans="1:13" ht="19.5" customHeight="1">
      <c r="A99" s="113"/>
      <c r="B99" s="5" t="s">
        <v>362</v>
      </c>
      <c r="C99" s="5" t="s">
        <v>377</v>
      </c>
      <c r="D99" s="114" t="s">
        <v>472</v>
      </c>
      <c r="E99" s="114"/>
      <c r="F99" s="113" t="s">
        <v>415</v>
      </c>
      <c r="G99" s="113"/>
      <c r="H99" s="113" t="s">
        <v>473</v>
      </c>
      <c r="I99" s="113"/>
      <c r="J99" s="113" t="s">
        <v>379</v>
      </c>
      <c r="K99" s="113"/>
      <c r="L99" s="3" t="s">
        <v>415</v>
      </c>
      <c r="M99" s="3" t="s">
        <v>417</v>
      </c>
    </row>
    <row r="100" spans="1:13" ht="19.5" customHeight="1">
      <c r="A100" s="113"/>
      <c r="B100" s="5" t="s">
        <v>362</v>
      </c>
      <c r="C100" s="5" t="s">
        <v>363</v>
      </c>
      <c r="D100" s="114" t="s">
        <v>474</v>
      </c>
      <c r="E100" s="114"/>
      <c r="F100" s="113" t="s">
        <v>371</v>
      </c>
      <c r="G100" s="113"/>
      <c r="H100" s="113" t="s">
        <v>452</v>
      </c>
      <c r="I100" s="113"/>
      <c r="J100" s="113" t="s">
        <v>372</v>
      </c>
      <c r="K100" s="113"/>
      <c r="L100" s="3" t="s">
        <v>453</v>
      </c>
      <c r="M100" s="3" t="s">
        <v>417</v>
      </c>
    </row>
    <row r="101" spans="1:13" ht="19.5" customHeight="1">
      <c r="A101" s="113"/>
      <c r="B101" s="5" t="s">
        <v>362</v>
      </c>
      <c r="C101" s="5" t="s">
        <v>363</v>
      </c>
      <c r="D101" s="114" t="s">
        <v>475</v>
      </c>
      <c r="E101" s="114"/>
      <c r="F101" s="113" t="s">
        <v>371</v>
      </c>
      <c r="G101" s="113"/>
      <c r="H101" s="113" t="s">
        <v>432</v>
      </c>
      <c r="I101" s="113"/>
      <c r="J101" s="113" t="s">
        <v>367</v>
      </c>
      <c r="K101" s="113"/>
      <c r="L101" s="3" t="s">
        <v>476</v>
      </c>
      <c r="M101" s="3" t="s">
        <v>417</v>
      </c>
    </row>
    <row r="102" spans="1:13" ht="19.5" customHeight="1">
      <c r="A102" s="113"/>
      <c r="B102" s="5" t="s">
        <v>381</v>
      </c>
      <c r="C102" s="5" t="s">
        <v>434</v>
      </c>
      <c r="D102" s="114" t="s">
        <v>477</v>
      </c>
      <c r="E102" s="114"/>
      <c r="F102" s="113" t="s">
        <v>420</v>
      </c>
      <c r="G102" s="113"/>
      <c r="H102" s="113" t="s">
        <v>366</v>
      </c>
      <c r="I102" s="113"/>
      <c r="J102" s="113" t="s">
        <v>367</v>
      </c>
      <c r="K102" s="113"/>
      <c r="L102" s="3" t="s">
        <v>425</v>
      </c>
      <c r="M102" s="3" t="s">
        <v>369</v>
      </c>
    </row>
    <row r="103" spans="1:13" ht="19.5" customHeight="1">
      <c r="A103" s="113"/>
      <c r="B103" s="5" t="s">
        <v>362</v>
      </c>
      <c r="C103" s="5" t="s">
        <v>374</v>
      </c>
      <c r="D103" s="114" t="s">
        <v>478</v>
      </c>
      <c r="E103" s="114"/>
      <c r="F103" s="113" t="s">
        <v>479</v>
      </c>
      <c r="G103" s="113"/>
      <c r="H103" s="113" t="s">
        <v>366</v>
      </c>
      <c r="I103" s="113"/>
      <c r="J103" s="113" t="s">
        <v>367</v>
      </c>
      <c r="K103" s="113"/>
      <c r="L103" s="3" t="s">
        <v>425</v>
      </c>
      <c r="M103" s="3" t="s">
        <v>369</v>
      </c>
    </row>
    <row r="104" spans="1:13" ht="48.4" customHeight="1">
      <c r="A104" s="109" t="s">
        <v>427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</row>
    <row r="105" spans="1:13" ht="25.9" customHeight="1">
      <c r="A105" s="2" t="s">
        <v>387</v>
      </c>
      <c r="B105" s="110" t="s">
        <v>447</v>
      </c>
      <c r="C105" s="110"/>
      <c r="D105" s="110"/>
      <c r="E105" s="110"/>
      <c r="F105" s="110"/>
      <c r="G105" s="110"/>
      <c r="H105" s="110"/>
      <c r="I105" s="110"/>
      <c r="J105" s="110"/>
      <c r="K105" s="111" t="s">
        <v>389</v>
      </c>
      <c r="L105" s="111"/>
      <c r="M105" s="111"/>
    </row>
    <row r="106" spans="1:13" ht="33.950000000000003" customHeight="1">
      <c r="A106" s="3" t="s">
        <v>390</v>
      </c>
      <c r="B106" s="112" t="s">
        <v>480</v>
      </c>
      <c r="C106" s="112"/>
      <c r="D106" s="112"/>
      <c r="E106" s="112"/>
      <c r="F106" s="112"/>
      <c r="G106" s="113" t="s">
        <v>392</v>
      </c>
      <c r="H106" s="113"/>
      <c r="I106" s="113" t="s">
        <v>393</v>
      </c>
      <c r="J106" s="113"/>
      <c r="K106" s="113"/>
      <c r="L106" s="113"/>
      <c r="M106" s="113"/>
    </row>
    <row r="107" spans="1:13" ht="33" customHeight="1">
      <c r="A107" s="3" t="s">
        <v>394</v>
      </c>
      <c r="B107" s="113">
        <v>10</v>
      </c>
      <c r="C107" s="113"/>
      <c r="D107" s="113"/>
      <c r="E107" s="113"/>
      <c r="F107" s="113"/>
      <c r="G107" s="113" t="s">
        <v>395</v>
      </c>
      <c r="H107" s="113"/>
      <c r="I107" s="113" t="s">
        <v>396</v>
      </c>
      <c r="J107" s="113"/>
      <c r="K107" s="113"/>
      <c r="L107" s="113"/>
      <c r="M107" s="113"/>
    </row>
    <row r="108" spans="1:13" ht="32.1" customHeight="1">
      <c r="A108" s="113" t="s">
        <v>397</v>
      </c>
      <c r="B108" s="103">
        <v>12</v>
      </c>
      <c r="C108" s="103"/>
      <c r="D108" s="103"/>
      <c r="E108" s="103"/>
      <c r="F108" s="103"/>
      <c r="G108" s="113" t="s">
        <v>398</v>
      </c>
      <c r="H108" s="113"/>
      <c r="I108" s="103">
        <v>12</v>
      </c>
      <c r="J108" s="103"/>
      <c r="K108" s="103"/>
      <c r="L108" s="103"/>
      <c r="M108" s="103"/>
    </row>
    <row r="109" spans="1:13" ht="30" customHeight="1">
      <c r="A109" s="113"/>
      <c r="B109" s="103"/>
      <c r="C109" s="103"/>
      <c r="D109" s="103"/>
      <c r="E109" s="103"/>
      <c r="F109" s="103"/>
      <c r="G109" s="113" t="s">
        <v>399</v>
      </c>
      <c r="H109" s="113"/>
      <c r="I109" s="103"/>
      <c r="J109" s="103"/>
      <c r="K109" s="103"/>
      <c r="L109" s="103"/>
      <c r="M109" s="103"/>
    </row>
    <row r="110" spans="1:13" ht="81.400000000000006" customHeight="1">
      <c r="A110" s="3" t="s">
        <v>400</v>
      </c>
      <c r="B110" s="114" t="s">
        <v>481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ht="81.400000000000006" customHeight="1">
      <c r="A111" s="3" t="s">
        <v>401</v>
      </c>
      <c r="B111" s="114" t="s">
        <v>449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ht="81.400000000000006" customHeight="1">
      <c r="A112" s="3" t="s">
        <v>403</v>
      </c>
      <c r="B112" s="114" t="s">
        <v>482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ht="26.1" customHeight="1">
      <c r="A113" s="113" t="s">
        <v>405</v>
      </c>
      <c r="B113" s="3" t="s">
        <v>406</v>
      </c>
      <c r="C113" s="3" t="s">
        <v>407</v>
      </c>
      <c r="D113" s="113" t="s">
        <v>408</v>
      </c>
      <c r="E113" s="113"/>
      <c r="F113" s="113" t="s">
        <v>409</v>
      </c>
      <c r="G113" s="113"/>
      <c r="H113" s="113" t="s">
        <v>410</v>
      </c>
      <c r="I113" s="113"/>
      <c r="J113" s="113" t="s">
        <v>411</v>
      </c>
      <c r="K113" s="113"/>
      <c r="L113" s="3" t="s">
        <v>412</v>
      </c>
      <c r="M113" s="3" t="s">
        <v>413</v>
      </c>
    </row>
    <row r="114" spans="1:13" ht="19.5" customHeight="1">
      <c r="A114" s="113"/>
      <c r="B114" s="5" t="s">
        <v>381</v>
      </c>
      <c r="C114" s="5" t="s">
        <v>434</v>
      </c>
      <c r="D114" s="114" t="s">
        <v>483</v>
      </c>
      <c r="E114" s="114"/>
      <c r="F114" s="113" t="s">
        <v>420</v>
      </c>
      <c r="G114" s="113"/>
      <c r="H114" s="113" t="s">
        <v>452</v>
      </c>
      <c r="I114" s="113"/>
      <c r="J114" s="113" t="s">
        <v>372</v>
      </c>
      <c r="K114" s="113"/>
      <c r="L114" s="3" t="s">
        <v>453</v>
      </c>
      <c r="M114" s="3" t="s">
        <v>369</v>
      </c>
    </row>
    <row r="115" spans="1:13" ht="19.5" customHeight="1">
      <c r="A115" s="113"/>
      <c r="B115" s="5" t="s">
        <v>362</v>
      </c>
      <c r="C115" s="5" t="s">
        <v>377</v>
      </c>
      <c r="D115" s="114" t="s">
        <v>484</v>
      </c>
      <c r="E115" s="114"/>
      <c r="F115" s="113" t="s">
        <v>420</v>
      </c>
      <c r="G115" s="113"/>
      <c r="H115" s="113" t="s">
        <v>473</v>
      </c>
      <c r="I115" s="113"/>
      <c r="J115" s="113" t="s">
        <v>379</v>
      </c>
      <c r="K115" s="113"/>
      <c r="L115" s="3" t="s">
        <v>425</v>
      </c>
      <c r="M115" s="3" t="s">
        <v>417</v>
      </c>
    </row>
    <row r="116" spans="1:13" ht="19.5" customHeight="1">
      <c r="A116" s="113"/>
      <c r="B116" s="5" t="s">
        <v>362</v>
      </c>
      <c r="C116" s="5" t="s">
        <v>363</v>
      </c>
      <c r="D116" s="114" t="s">
        <v>485</v>
      </c>
      <c r="E116" s="114"/>
      <c r="F116" s="113" t="s">
        <v>415</v>
      </c>
      <c r="G116" s="113"/>
      <c r="H116" s="113" t="s">
        <v>432</v>
      </c>
      <c r="I116" s="113"/>
      <c r="J116" s="113" t="s">
        <v>367</v>
      </c>
      <c r="K116" s="113"/>
      <c r="L116" s="3" t="s">
        <v>476</v>
      </c>
      <c r="M116" s="3" t="s">
        <v>417</v>
      </c>
    </row>
    <row r="117" spans="1:13" ht="19.5" customHeight="1">
      <c r="A117" s="113"/>
      <c r="B117" s="5" t="s">
        <v>362</v>
      </c>
      <c r="C117" s="5" t="s">
        <v>377</v>
      </c>
      <c r="D117" s="114" t="s">
        <v>486</v>
      </c>
      <c r="E117" s="114"/>
      <c r="F117" s="113" t="s">
        <v>415</v>
      </c>
      <c r="G117" s="113"/>
      <c r="H117" s="113" t="s">
        <v>366</v>
      </c>
      <c r="I117" s="113"/>
      <c r="J117" s="113" t="s">
        <v>367</v>
      </c>
      <c r="K117" s="113"/>
      <c r="L117" s="3" t="s">
        <v>425</v>
      </c>
      <c r="M117" s="3" t="s">
        <v>417</v>
      </c>
    </row>
    <row r="118" spans="1:13" ht="48.4" customHeight="1">
      <c r="A118" s="109" t="s">
        <v>427</v>
      </c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</row>
    <row r="119" spans="1:13" ht="25.9" customHeight="1">
      <c r="A119" s="2" t="s">
        <v>387</v>
      </c>
      <c r="B119" s="110" t="s">
        <v>447</v>
      </c>
      <c r="C119" s="110"/>
      <c r="D119" s="110"/>
      <c r="E119" s="110"/>
      <c r="F119" s="110"/>
      <c r="G119" s="110"/>
      <c r="H119" s="110"/>
      <c r="I119" s="110"/>
      <c r="J119" s="110"/>
      <c r="K119" s="111" t="s">
        <v>389</v>
      </c>
      <c r="L119" s="111"/>
      <c r="M119" s="111"/>
    </row>
    <row r="120" spans="1:13" ht="39.950000000000003" customHeight="1">
      <c r="A120" s="3" t="s">
        <v>390</v>
      </c>
      <c r="B120" s="112" t="s">
        <v>487</v>
      </c>
      <c r="C120" s="112"/>
      <c r="D120" s="112"/>
      <c r="E120" s="112"/>
      <c r="F120" s="112"/>
      <c r="G120" s="113" t="s">
        <v>392</v>
      </c>
      <c r="H120" s="113"/>
      <c r="I120" s="113" t="s">
        <v>393</v>
      </c>
      <c r="J120" s="113"/>
      <c r="K120" s="113"/>
      <c r="L120" s="113"/>
      <c r="M120" s="113"/>
    </row>
    <row r="121" spans="1:13" ht="35.1" customHeight="1">
      <c r="A121" s="3" t="s">
        <v>394</v>
      </c>
      <c r="B121" s="113">
        <v>10</v>
      </c>
      <c r="C121" s="113"/>
      <c r="D121" s="113"/>
      <c r="E121" s="113"/>
      <c r="F121" s="113"/>
      <c r="G121" s="113" t="s">
        <v>395</v>
      </c>
      <c r="H121" s="113"/>
      <c r="I121" s="113" t="s">
        <v>396</v>
      </c>
      <c r="J121" s="113"/>
      <c r="K121" s="113"/>
      <c r="L121" s="113"/>
      <c r="M121" s="113"/>
    </row>
    <row r="122" spans="1:13" ht="36" customHeight="1">
      <c r="A122" s="113" t="s">
        <v>397</v>
      </c>
      <c r="B122" s="103">
        <v>16.559999999999999</v>
      </c>
      <c r="C122" s="103"/>
      <c r="D122" s="103"/>
      <c r="E122" s="103"/>
      <c r="F122" s="103"/>
      <c r="G122" s="113" t="s">
        <v>398</v>
      </c>
      <c r="H122" s="113"/>
      <c r="I122" s="103">
        <v>16.559999999999999</v>
      </c>
      <c r="J122" s="103"/>
      <c r="K122" s="103"/>
      <c r="L122" s="103"/>
      <c r="M122" s="103"/>
    </row>
    <row r="123" spans="1:13" ht="39.950000000000003" customHeight="1">
      <c r="A123" s="113"/>
      <c r="B123" s="103"/>
      <c r="C123" s="103"/>
      <c r="D123" s="103"/>
      <c r="E123" s="103"/>
      <c r="F123" s="103"/>
      <c r="G123" s="113" t="s">
        <v>399</v>
      </c>
      <c r="H123" s="113"/>
      <c r="I123" s="103"/>
      <c r="J123" s="103"/>
      <c r="K123" s="103"/>
      <c r="L123" s="103"/>
      <c r="M123" s="103"/>
    </row>
    <row r="124" spans="1:13" ht="81.400000000000006" customHeight="1">
      <c r="A124" s="3" t="s">
        <v>400</v>
      </c>
      <c r="B124" s="114" t="s">
        <v>488</v>
      </c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</row>
    <row r="125" spans="1:13" ht="81.400000000000006" customHeight="1">
      <c r="A125" s="3" t="s">
        <v>401</v>
      </c>
      <c r="B125" s="114" t="s">
        <v>449</v>
      </c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</row>
    <row r="126" spans="1:13" ht="81.400000000000006" customHeight="1">
      <c r="A126" s="3" t="s">
        <v>403</v>
      </c>
      <c r="B126" s="114" t="s">
        <v>489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</row>
    <row r="127" spans="1:13" ht="26.1" customHeight="1">
      <c r="A127" s="113" t="s">
        <v>405</v>
      </c>
      <c r="B127" s="3" t="s">
        <v>406</v>
      </c>
      <c r="C127" s="3" t="s">
        <v>407</v>
      </c>
      <c r="D127" s="113" t="s">
        <v>408</v>
      </c>
      <c r="E127" s="113"/>
      <c r="F127" s="113" t="s">
        <v>409</v>
      </c>
      <c r="G127" s="113"/>
      <c r="H127" s="113" t="s">
        <v>410</v>
      </c>
      <c r="I127" s="113"/>
      <c r="J127" s="113" t="s">
        <v>411</v>
      </c>
      <c r="K127" s="113"/>
      <c r="L127" s="3" t="s">
        <v>412</v>
      </c>
      <c r="M127" s="3" t="s">
        <v>413</v>
      </c>
    </row>
    <row r="128" spans="1:13" ht="19.5" customHeight="1">
      <c r="A128" s="113"/>
      <c r="B128" s="5" t="s">
        <v>362</v>
      </c>
      <c r="C128" s="5" t="s">
        <v>363</v>
      </c>
      <c r="D128" s="114" t="s">
        <v>490</v>
      </c>
      <c r="E128" s="114"/>
      <c r="F128" s="113" t="s">
        <v>365</v>
      </c>
      <c r="G128" s="113"/>
      <c r="H128" s="113" t="s">
        <v>432</v>
      </c>
      <c r="I128" s="113"/>
      <c r="J128" s="113" t="s">
        <v>367</v>
      </c>
      <c r="K128" s="113"/>
      <c r="L128" s="3" t="s">
        <v>453</v>
      </c>
      <c r="M128" s="3" t="s">
        <v>417</v>
      </c>
    </row>
    <row r="129" spans="1:13" ht="19.5" customHeight="1">
      <c r="A129" s="113"/>
      <c r="B129" s="5" t="s">
        <v>362</v>
      </c>
      <c r="C129" s="5" t="s">
        <v>377</v>
      </c>
      <c r="D129" s="114" t="s">
        <v>491</v>
      </c>
      <c r="E129" s="114"/>
      <c r="F129" s="113" t="s">
        <v>365</v>
      </c>
      <c r="G129" s="113"/>
      <c r="H129" s="113" t="s">
        <v>366</v>
      </c>
      <c r="I129" s="113"/>
      <c r="J129" s="113" t="s">
        <v>367</v>
      </c>
      <c r="K129" s="113"/>
      <c r="L129" s="3" t="s">
        <v>425</v>
      </c>
      <c r="M129" s="3" t="s">
        <v>417</v>
      </c>
    </row>
    <row r="130" spans="1:13" ht="19.5" customHeight="1">
      <c r="A130" s="113"/>
      <c r="B130" s="5" t="s">
        <v>362</v>
      </c>
      <c r="C130" s="5" t="s">
        <v>374</v>
      </c>
      <c r="D130" s="114" t="s">
        <v>492</v>
      </c>
      <c r="E130" s="114"/>
      <c r="F130" s="113" t="s">
        <v>365</v>
      </c>
      <c r="G130" s="113"/>
      <c r="H130" s="113" t="s">
        <v>366</v>
      </c>
      <c r="I130" s="113"/>
      <c r="J130" s="113" t="s">
        <v>367</v>
      </c>
      <c r="K130" s="113"/>
      <c r="L130" s="3" t="s">
        <v>425</v>
      </c>
      <c r="M130" s="3" t="s">
        <v>417</v>
      </c>
    </row>
    <row r="131" spans="1:13" ht="19.5" customHeight="1">
      <c r="A131" s="113"/>
      <c r="B131" s="5" t="s">
        <v>381</v>
      </c>
      <c r="C131" s="5" t="s">
        <v>434</v>
      </c>
      <c r="D131" s="114" t="s">
        <v>493</v>
      </c>
      <c r="E131" s="114"/>
      <c r="F131" s="113" t="s">
        <v>420</v>
      </c>
      <c r="G131" s="113"/>
      <c r="H131" s="113" t="s">
        <v>452</v>
      </c>
      <c r="I131" s="113"/>
      <c r="J131" s="113" t="s">
        <v>372</v>
      </c>
      <c r="K131" s="113"/>
      <c r="L131" s="3" t="s">
        <v>453</v>
      </c>
      <c r="M131" s="3" t="s">
        <v>369</v>
      </c>
    </row>
    <row r="132" spans="1:13" ht="48.4" customHeight="1">
      <c r="A132" s="109" t="s">
        <v>427</v>
      </c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</row>
    <row r="133" spans="1:13" ht="25.9" customHeight="1">
      <c r="A133" s="2" t="s">
        <v>387</v>
      </c>
      <c r="B133" s="110" t="s">
        <v>447</v>
      </c>
      <c r="C133" s="110"/>
      <c r="D133" s="110"/>
      <c r="E133" s="110"/>
      <c r="F133" s="110"/>
      <c r="G133" s="110"/>
      <c r="H133" s="110"/>
      <c r="I133" s="110"/>
      <c r="J133" s="110"/>
      <c r="K133" s="111" t="s">
        <v>389</v>
      </c>
      <c r="L133" s="111"/>
      <c r="M133" s="111"/>
    </row>
    <row r="134" spans="1:13" ht="33" customHeight="1">
      <c r="A134" s="3" t="s">
        <v>390</v>
      </c>
      <c r="B134" s="112" t="s">
        <v>494</v>
      </c>
      <c r="C134" s="112"/>
      <c r="D134" s="112"/>
      <c r="E134" s="112"/>
      <c r="F134" s="112"/>
      <c r="G134" s="113" t="s">
        <v>392</v>
      </c>
      <c r="H134" s="113"/>
      <c r="I134" s="113" t="s">
        <v>393</v>
      </c>
      <c r="J134" s="113"/>
      <c r="K134" s="113"/>
      <c r="L134" s="113"/>
      <c r="M134" s="113"/>
    </row>
    <row r="135" spans="1:13" ht="36" customHeight="1">
      <c r="A135" s="3" t="s">
        <v>394</v>
      </c>
      <c r="B135" s="113">
        <v>10</v>
      </c>
      <c r="C135" s="113"/>
      <c r="D135" s="113"/>
      <c r="E135" s="113"/>
      <c r="F135" s="113"/>
      <c r="G135" s="113" t="s">
        <v>395</v>
      </c>
      <c r="H135" s="113"/>
      <c r="I135" s="113" t="s">
        <v>396</v>
      </c>
      <c r="J135" s="113"/>
      <c r="K135" s="113"/>
      <c r="L135" s="113"/>
      <c r="M135" s="113"/>
    </row>
    <row r="136" spans="1:13" ht="33.950000000000003" customHeight="1">
      <c r="A136" s="113" t="s">
        <v>397</v>
      </c>
      <c r="B136" s="103">
        <v>126.74</v>
      </c>
      <c r="C136" s="103"/>
      <c r="D136" s="103"/>
      <c r="E136" s="103"/>
      <c r="F136" s="103"/>
      <c r="G136" s="113" t="s">
        <v>398</v>
      </c>
      <c r="H136" s="113"/>
      <c r="I136" s="103">
        <v>126.74</v>
      </c>
      <c r="J136" s="103"/>
      <c r="K136" s="103"/>
      <c r="L136" s="103"/>
      <c r="M136" s="103"/>
    </row>
    <row r="137" spans="1:13" ht="33.950000000000003" customHeight="1">
      <c r="A137" s="113"/>
      <c r="B137" s="103"/>
      <c r="C137" s="103"/>
      <c r="D137" s="103"/>
      <c r="E137" s="103"/>
      <c r="F137" s="103"/>
      <c r="G137" s="113" t="s">
        <v>399</v>
      </c>
      <c r="H137" s="113"/>
      <c r="I137" s="103"/>
      <c r="J137" s="103"/>
      <c r="K137" s="103"/>
      <c r="L137" s="103"/>
      <c r="M137" s="103"/>
    </row>
    <row r="138" spans="1:13" ht="81.400000000000006" customHeight="1">
      <c r="A138" s="3" t="s">
        <v>400</v>
      </c>
      <c r="B138" s="114" t="s">
        <v>495</v>
      </c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</row>
    <row r="139" spans="1:13" ht="81.400000000000006" customHeight="1">
      <c r="A139" s="3" t="s">
        <v>401</v>
      </c>
      <c r="B139" s="114" t="s">
        <v>449</v>
      </c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</row>
    <row r="140" spans="1:13" ht="81.400000000000006" customHeight="1">
      <c r="A140" s="3" t="s">
        <v>403</v>
      </c>
      <c r="B140" s="114" t="s">
        <v>496</v>
      </c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</row>
    <row r="141" spans="1:13" ht="26.1" customHeight="1">
      <c r="A141" s="113" t="s">
        <v>405</v>
      </c>
      <c r="B141" s="3" t="s">
        <v>406</v>
      </c>
      <c r="C141" s="3" t="s">
        <v>407</v>
      </c>
      <c r="D141" s="113" t="s">
        <v>408</v>
      </c>
      <c r="E141" s="113"/>
      <c r="F141" s="113" t="s">
        <v>409</v>
      </c>
      <c r="G141" s="113"/>
      <c r="H141" s="113" t="s">
        <v>410</v>
      </c>
      <c r="I141" s="113"/>
      <c r="J141" s="113" t="s">
        <v>411</v>
      </c>
      <c r="K141" s="113"/>
      <c r="L141" s="3" t="s">
        <v>412</v>
      </c>
      <c r="M141" s="3" t="s">
        <v>413</v>
      </c>
    </row>
    <row r="142" spans="1:13" ht="19.5" customHeight="1">
      <c r="A142" s="113"/>
      <c r="B142" s="5" t="s">
        <v>381</v>
      </c>
      <c r="C142" s="5" t="s">
        <v>434</v>
      </c>
      <c r="D142" s="114" t="s">
        <v>497</v>
      </c>
      <c r="E142" s="114"/>
      <c r="F142" s="113" t="s">
        <v>420</v>
      </c>
      <c r="G142" s="113"/>
      <c r="H142" s="113" t="s">
        <v>452</v>
      </c>
      <c r="I142" s="113"/>
      <c r="J142" s="113" t="s">
        <v>372</v>
      </c>
      <c r="K142" s="113"/>
      <c r="L142" s="3" t="s">
        <v>453</v>
      </c>
      <c r="M142" s="3" t="s">
        <v>369</v>
      </c>
    </row>
    <row r="143" spans="1:13" ht="19.5" customHeight="1">
      <c r="A143" s="113"/>
      <c r="B143" s="5" t="s">
        <v>362</v>
      </c>
      <c r="C143" s="5" t="s">
        <v>377</v>
      </c>
      <c r="D143" s="114" t="s">
        <v>498</v>
      </c>
      <c r="E143" s="114"/>
      <c r="F143" s="113" t="s">
        <v>420</v>
      </c>
      <c r="G143" s="113"/>
      <c r="H143" s="113" t="s">
        <v>366</v>
      </c>
      <c r="I143" s="113"/>
      <c r="J143" s="113" t="s">
        <v>367</v>
      </c>
      <c r="K143" s="113"/>
      <c r="L143" s="3" t="s">
        <v>425</v>
      </c>
      <c r="M143" s="3" t="s">
        <v>369</v>
      </c>
    </row>
    <row r="144" spans="1:13" ht="19.5" customHeight="1">
      <c r="A144" s="113"/>
      <c r="B144" s="5" t="s">
        <v>362</v>
      </c>
      <c r="C144" s="5" t="s">
        <v>442</v>
      </c>
      <c r="D144" s="114" t="s">
        <v>499</v>
      </c>
      <c r="E144" s="114"/>
      <c r="F144" s="113" t="s">
        <v>415</v>
      </c>
      <c r="G144" s="113"/>
      <c r="H144" s="113" t="s">
        <v>500</v>
      </c>
      <c r="I144" s="113"/>
      <c r="J144" s="113" t="s">
        <v>379</v>
      </c>
      <c r="K144" s="113"/>
      <c r="L144" s="3" t="s">
        <v>501</v>
      </c>
      <c r="M144" s="3" t="s">
        <v>417</v>
      </c>
    </row>
    <row r="145" spans="1:13" ht="19.5" customHeight="1">
      <c r="A145" s="113"/>
      <c r="B145" s="5" t="s">
        <v>362</v>
      </c>
      <c r="C145" s="5" t="s">
        <v>363</v>
      </c>
      <c r="D145" s="114" t="s">
        <v>445</v>
      </c>
      <c r="E145" s="114"/>
      <c r="F145" s="113" t="s">
        <v>415</v>
      </c>
      <c r="G145" s="113"/>
      <c r="H145" s="113" t="s">
        <v>432</v>
      </c>
      <c r="I145" s="113"/>
      <c r="J145" s="113" t="s">
        <v>372</v>
      </c>
      <c r="K145" s="113"/>
      <c r="L145" s="3" t="s">
        <v>502</v>
      </c>
      <c r="M145" s="3" t="s">
        <v>417</v>
      </c>
    </row>
    <row r="146" spans="1:13" ht="48.4" customHeight="1">
      <c r="A146" s="109" t="s">
        <v>427</v>
      </c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</row>
    <row r="147" spans="1:13" ht="25.9" customHeight="1">
      <c r="A147" s="2" t="s">
        <v>387</v>
      </c>
      <c r="B147" s="110" t="s">
        <v>447</v>
      </c>
      <c r="C147" s="110"/>
      <c r="D147" s="110"/>
      <c r="E147" s="110"/>
      <c r="F147" s="110"/>
      <c r="G147" s="110"/>
      <c r="H147" s="110"/>
      <c r="I147" s="110"/>
      <c r="J147" s="110"/>
      <c r="K147" s="111" t="s">
        <v>389</v>
      </c>
      <c r="L147" s="111"/>
      <c r="M147" s="111"/>
    </row>
    <row r="148" spans="1:13" ht="33" customHeight="1">
      <c r="A148" s="3" t="s">
        <v>390</v>
      </c>
      <c r="B148" s="112" t="s">
        <v>503</v>
      </c>
      <c r="C148" s="112"/>
      <c r="D148" s="112"/>
      <c r="E148" s="112"/>
      <c r="F148" s="112"/>
      <c r="G148" s="113" t="s">
        <v>392</v>
      </c>
      <c r="H148" s="113"/>
      <c r="I148" s="113" t="s">
        <v>393</v>
      </c>
      <c r="J148" s="113"/>
      <c r="K148" s="113"/>
      <c r="L148" s="113"/>
      <c r="M148" s="113"/>
    </row>
    <row r="149" spans="1:13" ht="26.1" customHeight="1">
      <c r="A149" s="3" t="s">
        <v>394</v>
      </c>
      <c r="B149" s="113">
        <v>10</v>
      </c>
      <c r="C149" s="113"/>
      <c r="D149" s="113"/>
      <c r="E149" s="113"/>
      <c r="F149" s="113"/>
      <c r="G149" s="113" t="s">
        <v>395</v>
      </c>
      <c r="H149" s="113"/>
      <c r="I149" s="113" t="s">
        <v>396</v>
      </c>
      <c r="J149" s="113"/>
      <c r="K149" s="113"/>
      <c r="L149" s="113"/>
      <c r="M149" s="113"/>
    </row>
    <row r="150" spans="1:13" ht="41.1" customHeight="1">
      <c r="A150" s="113" t="s">
        <v>397</v>
      </c>
      <c r="B150" s="103">
        <v>1.71</v>
      </c>
      <c r="C150" s="103"/>
      <c r="D150" s="103"/>
      <c r="E150" s="103"/>
      <c r="F150" s="103"/>
      <c r="G150" s="113" t="s">
        <v>398</v>
      </c>
      <c r="H150" s="113"/>
      <c r="I150" s="103">
        <v>1.71</v>
      </c>
      <c r="J150" s="103"/>
      <c r="K150" s="103"/>
      <c r="L150" s="103"/>
      <c r="M150" s="103"/>
    </row>
    <row r="151" spans="1:13" ht="33.950000000000003" customHeight="1">
      <c r="A151" s="113"/>
      <c r="B151" s="103"/>
      <c r="C151" s="103"/>
      <c r="D151" s="103"/>
      <c r="E151" s="103"/>
      <c r="F151" s="103"/>
      <c r="G151" s="113" t="s">
        <v>399</v>
      </c>
      <c r="H151" s="113"/>
      <c r="I151" s="103"/>
      <c r="J151" s="103"/>
      <c r="K151" s="103"/>
      <c r="L151" s="103"/>
      <c r="M151" s="103"/>
    </row>
    <row r="152" spans="1:13" ht="81.400000000000006" customHeight="1">
      <c r="A152" s="3" t="s">
        <v>400</v>
      </c>
      <c r="B152" s="114" t="s">
        <v>504</v>
      </c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</row>
    <row r="153" spans="1:13" ht="81.400000000000006" customHeight="1">
      <c r="A153" s="3" t="s">
        <v>401</v>
      </c>
      <c r="B153" s="114" t="s">
        <v>449</v>
      </c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</row>
    <row r="154" spans="1:13" ht="81.400000000000006" customHeight="1">
      <c r="A154" s="3" t="s">
        <v>403</v>
      </c>
      <c r="B154" s="114" t="s">
        <v>505</v>
      </c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</row>
    <row r="155" spans="1:13" ht="26.1" customHeight="1">
      <c r="A155" s="113" t="s">
        <v>405</v>
      </c>
      <c r="B155" s="3" t="s">
        <v>406</v>
      </c>
      <c r="C155" s="3" t="s">
        <v>407</v>
      </c>
      <c r="D155" s="113" t="s">
        <v>408</v>
      </c>
      <c r="E155" s="113"/>
      <c r="F155" s="113" t="s">
        <v>409</v>
      </c>
      <c r="G155" s="113"/>
      <c r="H155" s="113" t="s">
        <v>410</v>
      </c>
      <c r="I155" s="113"/>
      <c r="J155" s="113" t="s">
        <v>411</v>
      </c>
      <c r="K155" s="113"/>
      <c r="L155" s="3" t="s">
        <v>412</v>
      </c>
      <c r="M155" s="3" t="s">
        <v>413</v>
      </c>
    </row>
    <row r="156" spans="1:13" ht="19.5" customHeight="1">
      <c r="A156" s="113"/>
      <c r="B156" s="5" t="s">
        <v>362</v>
      </c>
      <c r="C156" s="5" t="s">
        <v>374</v>
      </c>
      <c r="D156" s="114" t="s">
        <v>506</v>
      </c>
      <c r="E156" s="114"/>
      <c r="F156" s="113" t="s">
        <v>365</v>
      </c>
      <c r="G156" s="113"/>
      <c r="H156" s="113" t="s">
        <v>473</v>
      </c>
      <c r="I156" s="113"/>
      <c r="J156" s="113" t="s">
        <v>379</v>
      </c>
      <c r="K156" s="113"/>
      <c r="L156" s="3" t="s">
        <v>365</v>
      </c>
      <c r="M156" s="3" t="s">
        <v>369</v>
      </c>
    </row>
    <row r="157" spans="1:13" ht="19.5" customHeight="1">
      <c r="A157" s="113"/>
      <c r="B157" s="5" t="s">
        <v>362</v>
      </c>
      <c r="C157" s="5" t="s">
        <v>363</v>
      </c>
      <c r="D157" s="114" t="s">
        <v>445</v>
      </c>
      <c r="E157" s="114"/>
      <c r="F157" s="113" t="s">
        <v>371</v>
      </c>
      <c r="G157" s="113"/>
      <c r="H157" s="113" t="s">
        <v>432</v>
      </c>
      <c r="I157" s="113"/>
      <c r="J157" s="113" t="s">
        <v>367</v>
      </c>
      <c r="K157" s="113"/>
      <c r="L157" s="3" t="s">
        <v>371</v>
      </c>
      <c r="M157" s="3" t="s">
        <v>417</v>
      </c>
    </row>
    <row r="158" spans="1:13" ht="19.5" customHeight="1">
      <c r="A158" s="113"/>
      <c r="B158" s="5" t="s">
        <v>381</v>
      </c>
      <c r="C158" s="5" t="s">
        <v>434</v>
      </c>
      <c r="D158" s="114" t="s">
        <v>441</v>
      </c>
      <c r="E158" s="114"/>
      <c r="F158" s="113" t="s">
        <v>420</v>
      </c>
      <c r="G158" s="113"/>
      <c r="H158" s="113" t="s">
        <v>366</v>
      </c>
      <c r="I158" s="113"/>
      <c r="J158" s="113" t="s">
        <v>367</v>
      </c>
      <c r="K158" s="113"/>
      <c r="L158" s="3" t="s">
        <v>425</v>
      </c>
      <c r="M158" s="3" t="s">
        <v>369</v>
      </c>
    </row>
    <row r="159" spans="1:13" ht="19.5" customHeight="1">
      <c r="A159" s="113"/>
      <c r="B159" s="5" t="s">
        <v>362</v>
      </c>
      <c r="C159" s="5" t="s">
        <v>363</v>
      </c>
      <c r="D159" s="114" t="s">
        <v>507</v>
      </c>
      <c r="E159" s="114"/>
      <c r="F159" s="113" t="s">
        <v>365</v>
      </c>
      <c r="G159" s="113"/>
      <c r="H159" s="113" t="s">
        <v>500</v>
      </c>
      <c r="I159" s="113"/>
      <c r="J159" s="113" t="s">
        <v>367</v>
      </c>
      <c r="K159" s="113"/>
      <c r="L159" s="3" t="s">
        <v>508</v>
      </c>
      <c r="M159" s="3" t="s">
        <v>417</v>
      </c>
    </row>
    <row r="160" spans="1:13" ht="19.5" customHeight="1">
      <c r="A160" s="113"/>
      <c r="B160" s="5" t="s">
        <v>362</v>
      </c>
      <c r="C160" s="5" t="s">
        <v>377</v>
      </c>
      <c r="D160" s="114" t="s">
        <v>509</v>
      </c>
      <c r="E160" s="114"/>
      <c r="F160" s="113" t="s">
        <v>371</v>
      </c>
      <c r="G160" s="113"/>
      <c r="H160" s="113" t="s">
        <v>366</v>
      </c>
      <c r="I160" s="113"/>
      <c r="J160" s="113" t="s">
        <v>367</v>
      </c>
      <c r="K160" s="113"/>
      <c r="L160" s="3" t="s">
        <v>373</v>
      </c>
      <c r="M160" s="3" t="s">
        <v>417</v>
      </c>
    </row>
    <row r="161" spans="1:13" ht="48.4" customHeight="1">
      <c r="A161" s="109" t="s">
        <v>427</v>
      </c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</row>
    <row r="162" spans="1:13" ht="25.9" customHeight="1">
      <c r="A162" s="2" t="s">
        <v>387</v>
      </c>
      <c r="B162" s="110" t="s">
        <v>447</v>
      </c>
      <c r="C162" s="110"/>
      <c r="D162" s="110"/>
      <c r="E162" s="110"/>
      <c r="F162" s="110"/>
      <c r="G162" s="110"/>
      <c r="H162" s="110"/>
      <c r="I162" s="110"/>
      <c r="J162" s="110"/>
      <c r="K162" s="111" t="s">
        <v>389</v>
      </c>
      <c r="L162" s="111"/>
      <c r="M162" s="111"/>
    </row>
    <row r="163" spans="1:13" ht="36" customHeight="1">
      <c r="A163" s="3" t="s">
        <v>390</v>
      </c>
      <c r="B163" s="112" t="s">
        <v>510</v>
      </c>
      <c r="C163" s="112"/>
      <c r="D163" s="112"/>
      <c r="E163" s="112"/>
      <c r="F163" s="112"/>
      <c r="G163" s="113" t="s">
        <v>392</v>
      </c>
      <c r="H163" s="113"/>
      <c r="I163" s="113" t="s">
        <v>393</v>
      </c>
      <c r="J163" s="113"/>
      <c r="K163" s="113"/>
      <c r="L163" s="113"/>
      <c r="M163" s="113"/>
    </row>
    <row r="164" spans="1:13" ht="26.1" customHeight="1">
      <c r="A164" s="3" t="s">
        <v>394</v>
      </c>
      <c r="B164" s="113">
        <v>10</v>
      </c>
      <c r="C164" s="113"/>
      <c r="D164" s="113"/>
      <c r="E164" s="113"/>
      <c r="F164" s="113"/>
      <c r="G164" s="113" t="s">
        <v>395</v>
      </c>
      <c r="H164" s="113"/>
      <c r="I164" s="113" t="s">
        <v>396</v>
      </c>
      <c r="J164" s="113"/>
      <c r="K164" s="113"/>
      <c r="L164" s="113"/>
      <c r="M164" s="113"/>
    </row>
    <row r="165" spans="1:13" ht="32.1" customHeight="1">
      <c r="A165" s="113" t="s">
        <v>397</v>
      </c>
      <c r="B165" s="103">
        <v>21.35</v>
      </c>
      <c r="C165" s="103"/>
      <c r="D165" s="103"/>
      <c r="E165" s="103"/>
      <c r="F165" s="103"/>
      <c r="G165" s="113" t="s">
        <v>398</v>
      </c>
      <c r="H165" s="113"/>
      <c r="I165" s="103">
        <v>21.35</v>
      </c>
      <c r="J165" s="103"/>
      <c r="K165" s="103"/>
      <c r="L165" s="103"/>
      <c r="M165" s="103"/>
    </row>
    <row r="166" spans="1:13" ht="33.950000000000003" customHeight="1">
      <c r="A166" s="113"/>
      <c r="B166" s="103"/>
      <c r="C166" s="103"/>
      <c r="D166" s="103"/>
      <c r="E166" s="103"/>
      <c r="F166" s="103"/>
      <c r="G166" s="113" t="s">
        <v>399</v>
      </c>
      <c r="H166" s="113"/>
      <c r="I166" s="103"/>
      <c r="J166" s="103"/>
      <c r="K166" s="103"/>
      <c r="L166" s="103"/>
      <c r="M166" s="103"/>
    </row>
    <row r="167" spans="1:13" ht="81.400000000000006" customHeight="1">
      <c r="A167" s="3" t="s">
        <v>400</v>
      </c>
      <c r="B167" s="114" t="s">
        <v>495</v>
      </c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</row>
    <row r="168" spans="1:13" ht="81.400000000000006" customHeight="1">
      <c r="A168" s="3" t="s">
        <v>401</v>
      </c>
      <c r="B168" s="114" t="s">
        <v>449</v>
      </c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</row>
    <row r="169" spans="1:13" ht="81.400000000000006" customHeight="1">
      <c r="A169" s="3" t="s">
        <v>403</v>
      </c>
      <c r="B169" s="114" t="s">
        <v>496</v>
      </c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</row>
    <row r="170" spans="1:13" ht="26.1" customHeight="1">
      <c r="A170" s="113" t="s">
        <v>405</v>
      </c>
      <c r="B170" s="3" t="s">
        <v>406</v>
      </c>
      <c r="C170" s="3" t="s">
        <v>407</v>
      </c>
      <c r="D170" s="113" t="s">
        <v>408</v>
      </c>
      <c r="E170" s="113"/>
      <c r="F170" s="113" t="s">
        <v>409</v>
      </c>
      <c r="G170" s="113"/>
      <c r="H170" s="113" t="s">
        <v>410</v>
      </c>
      <c r="I170" s="113"/>
      <c r="J170" s="113" t="s">
        <v>411</v>
      </c>
      <c r="K170" s="113"/>
      <c r="L170" s="3" t="s">
        <v>412</v>
      </c>
      <c r="M170" s="3" t="s">
        <v>413</v>
      </c>
    </row>
    <row r="171" spans="1:13" ht="19.5" customHeight="1">
      <c r="A171" s="113"/>
      <c r="B171" s="5" t="s">
        <v>362</v>
      </c>
      <c r="C171" s="5" t="s">
        <v>363</v>
      </c>
      <c r="D171" s="114" t="s">
        <v>511</v>
      </c>
      <c r="E171" s="114"/>
      <c r="F171" s="113" t="s">
        <v>415</v>
      </c>
      <c r="G171" s="113"/>
      <c r="H171" s="113" t="s">
        <v>432</v>
      </c>
      <c r="I171" s="113"/>
      <c r="J171" s="113" t="s">
        <v>367</v>
      </c>
      <c r="K171" s="113"/>
      <c r="L171" s="3" t="s">
        <v>420</v>
      </c>
      <c r="M171" s="3" t="s">
        <v>417</v>
      </c>
    </row>
    <row r="172" spans="1:13" ht="19.5" customHeight="1">
      <c r="A172" s="113"/>
      <c r="B172" s="5" t="s">
        <v>362</v>
      </c>
      <c r="C172" s="5" t="s">
        <v>363</v>
      </c>
      <c r="D172" s="114" t="s">
        <v>512</v>
      </c>
      <c r="E172" s="114"/>
      <c r="F172" s="113" t="s">
        <v>415</v>
      </c>
      <c r="G172" s="113"/>
      <c r="H172" s="113" t="s">
        <v>500</v>
      </c>
      <c r="I172" s="113"/>
      <c r="J172" s="113" t="s">
        <v>367</v>
      </c>
      <c r="K172" s="113"/>
      <c r="L172" s="3" t="s">
        <v>513</v>
      </c>
      <c r="M172" s="3" t="s">
        <v>417</v>
      </c>
    </row>
    <row r="173" spans="1:13" ht="19.5" customHeight="1">
      <c r="A173" s="113"/>
      <c r="B173" s="5" t="s">
        <v>381</v>
      </c>
      <c r="C173" s="5" t="s">
        <v>434</v>
      </c>
      <c r="D173" s="114" t="s">
        <v>514</v>
      </c>
      <c r="E173" s="114"/>
      <c r="F173" s="113" t="s">
        <v>420</v>
      </c>
      <c r="G173" s="113"/>
      <c r="H173" s="113" t="s">
        <v>366</v>
      </c>
      <c r="I173" s="113"/>
      <c r="J173" s="113" t="s">
        <v>367</v>
      </c>
      <c r="K173" s="113"/>
      <c r="L173" s="3" t="s">
        <v>425</v>
      </c>
      <c r="M173" s="3" t="s">
        <v>417</v>
      </c>
    </row>
    <row r="174" spans="1:13" ht="19.5" customHeight="1">
      <c r="A174" s="113"/>
      <c r="B174" s="5" t="s">
        <v>362</v>
      </c>
      <c r="C174" s="5" t="s">
        <v>377</v>
      </c>
      <c r="D174" s="114" t="s">
        <v>498</v>
      </c>
      <c r="E174" s="114"/>
      <c r="F174" s="113" t="s">
        <v>420</v>
      </c>
      <c r="G174" s="113"/>
      <c r="H174" s="113" t="s">
        <v>366</v>
      </c>
      <c r="I174" s="113"/>
      <c r="J174" s="113" t="s">
        <v>367</v>
      </c>
      <c r="K174" s="113"/>
      <c r="L174" s="3" t="s">
        <v>425</v>
      </c>
      <c r="M174" s="3" t="s">
        <v>369</v>
      </c>
    </row>
    <row r="175" spans="1:13" ht="48.4" customHeight="1">
      <c r="A175" s="109" t="s">
        <v>427</v>
      </c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</row>
    <row r="176" spans="1:13" ht="25.9" customHeight="1">
      <c r="A176" s="2" t="s">
        <v>387</v>
      </c>
      <c r="B176" s="110" t="s">
        <v>447</v>
      </c>
      <c r="C176" s="110"/>
      <c r="D176" s="110"/>
      <c r="E176" s="110"/>
      <c r="F176" s="110"/>
      <c r="G176" s="110"/>
      <c r="H176" s="110"/>
      <c r="I176" s="110"/>
      <c r="J176" s="110"/>
      <c r="K176" s="111" t="s">
        <v>389</v>
      </c>
      <c r="L176" s="111"/>
      <c r="M176" s="111"/>
    </row>
    <row r="177" spans="1:13" ht="26.1" customHeight="1">
      <c r="A177" s="3" t="s">
        <v>390</v>
      </c>
      <c r="B177" s="112" t="s">
        <v>515</v>
      </c>
      <c r="C177" s="112"/>
      <c r="D177" s="112"/>
      <c r="E177" s="112"/>
      <c r="F177" s="112"/>
      <c r="G177" s="113" t="s">
        <v>392</v>
      </c>
      <c r="H177" s="113"/>
      <c r="I177" s="113" t="s">
        <v>393</v>
      </c>
      <c r="J177" s="113"/>
      <c r="K177" s="113"/>
      <c r="L177" s="113"/>
      <c r="M177" s="113"/>
    </row>
    <row r="178" spans="1:13" ht="33" customHeight="1">
      <c r="A178" s="3" t="s">
        <v>394</v>
      </c>
      <c r="B178" s="113">
        <v>10</v>
      </c>
      <c r="C178" s="113"/>
      <c r="D178" s="113"/>
      <c r="E178" s="113"/>
      <c r="F178" s="113"/>
      <c r="G178" s="113" t="s">
        <v>395</v>
      </c>
      <c r="H178" s="113"/>
      <c r="I178" s="113" t="s">
        <v>396</v>
      </c>
      <c r="J178" s="113"/>
      <c r="K178" s="113"/>
      <c r="L178" s="113"/>
      <c r="M178" s="113"/>
    </row>
    <row r="179" spans="1:13" ht="33" customHeight="1">
      <c r="A179" s="113" t="s">
        <v>397</v>
      </c>
      <c r="B179" s="103">
        <v>6</v>
      </c>
      <c r="C179" s="103"/>
      <c r="D179" s="103"/>
      <c r="E179" s="103"/>
      <c r="F179" s="103"/>
      <c r="G179" s="113" t="s">
        <v>398</v>
      </c>
      <c r="H179" s="113"/>
      <c r="I179" s="103">
        <v>6</v>
      </c>
      <c r="J179" s="103"/>
      <c r="K179" s="103"/>
      <c r="L179" s="103"/>
      <c r="M179" s="103"/>
    </row>
    <row r="180" spans="1:13" ht="33" customHeight="1">
      <c r="A180" s="113"/>
      <c r="B180" s="103"/>
      <c r="C180" s="103"/>
      <c r="D180" s="103"/>
      <c r="E180" s="103"/>
      <c r="F180" s="103"/>
      <c r="G180" s="113" t="s">
        <v>399</v>
      </c>
      <c r="H180" s="113"/>
      <c r="I180" s="103"/>
      <c r="J180" s="103"/>
      <c r="K180" s="103"/>
      <c r="L180" s="103"/>
      <c r="M180" s="103"/>
    </row>
    <row r="181" spans="1:13" ht="81.400000000000006" customHeight="1">
      <c r="A181" s="3" t="s">
        <v>400</v>
      </c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</row>
    <row r="182" spans="1:13" ht="81.400000000000006" customHeight="1">
      <c r="A182" s="3" t="s">
        <v>401</v>
      </c>
      <c r="B182" s="114" t="s">
        <v>516</v>
      </c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</row>
    <row r="183" spans="1:13" ht="81.400000000000006" customHeight="1">
      <c r="A183" s="3" t="s">
        <v>403</v>
      </c>
      <c r="B183" s="114" t="s">
        <v>517</v>
      </c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</row>
    <row r="184" spans="1:13" ht="26.1" customHeight="1">
      <c r="A184" s="113" t="s">
        <v>405</v>
      </c>
      <c r="B184" s="3" t="s">
        <v>406</v>
      </c>
      <c r="C184" s="3" t="s">
        <v>407</v>
      </c>
      <c r="D184" s="113" t="s">
        <v>408</v>
      </c>
      <c r="E184" s="113"/>
      <c r="F184" s="113" t="s">
        <v>409</v>
      </c>
      <c r="G184" s="113"/>
      <c r="H184" s="113" t="s">
        <v>410</v>
      </c>
      <c r="I184" s="113"/>
      <c r="J184" s="113" t="s">
        <v>411</v>
      </c>
      <c r="K184" s="113"/>
      <c r="L184" s="3" t="s">
        <v>412</v>
      </c>
      <c r="M184" s="3" t="s">
        <v>413</v>
      </c>
    </row>
    <row r="185" spans="1:13" ht="24.95" customHeight="1">
      <c r="A185" s="113"/>
      <c r="B185" s="5" t="s">
        <v>518</v>
      </c>
      <c r="C185" s="5" t="s">
        <v>519</v>
      </c>
      <c r="D185" s="114" t="s">
        <v>520</v>
      </c>
      <c r="E185" s="114"/>
      <c r="F185" s="113" t="s">
        <v>371</v>
      </c>
      <c r="G185" s="113"/>
      <c r="H185" s="113" t="s">
        <v>366</v>
      </c>
      <c r="I185" s="113"/>
      <c r="J185" s="113" t="s">
        <v>367</v>
      </c>
      <c r="K185" s="113"/>
      <c r="L185" s="3" t="s">
        <v>425</v>
      </c>
      <c r="M185" s="3" t="s">
        <v>417</v>
      </c>
    </row>
    <row r="186" spans="1:13" ht="19.5" customHeight="1">
      <c r="A186" s="113"/>
      <c r="B186" s="5" t="s">
        <v>362</v>
      </c>
      <c r="C186" s="5" t="s">
        <v>363</v>
      </c>
      <c r="D186" s="114" t="s">
        <v>521</v>
      </c>
      <c r="E186" s="114"/>
      <c r="F186" s="113" t="s">
        <v>433</v>
      </c>
      <c r="G186" s="113"/>
      <c r="H186" s="113" t="s">
        <v>522</v>
      </c>
      <c r="I186" s="113"/>
      <c r="J186" s="113" t="s">
        <v>372</v>
      </c>
      <c r="K186" s="113"/>
      <c r="L186" s="3" t="s">
        <v>468</v>
      </c>
      <c r="M186" s="3" t="s">
        <v>369</v>
      </c>
    </row>
    <row r="187" spans="1:13" ht="19.5" customHeight="1">
      <c r="A187" s="113"/>
      <c r="B187" s="5" t="s">
        <v>381</v>
      </c>
      <c r="C187" s="5" t="s">
        <v>434</v>
      </c>
      <c r="D187" s="114" t="s">
        <v>523</v>
      </c>
      <c r="E187" s="114"/>
      <c r="F187" s="113" t="s">
        <v>433</v>
      </c>
      <c r="G187" s="113"/>
      <c r="H187" s="113" t="s">
        <v>522</v>
      </c>
      <c r="I187" s="113"/>
      <c r="J187" s="113" t="s">
        <v>372</v>
      </c>
      <c r="K187" s="113"/>
      <c r="L187" s="3" t="s">
        <v>468</v>
      </c>
      <c r="M187" s="3" t="s">
        <v>417</v>
      </c>
    </row>
  </sheetData>
  <mergeCells count="523">
    <mergeCell ref="A184:A187"/>
    <mergeCell ref="B6:F7"/>
    <mergeCell ref="B21:F22"/>
    <mergeCell ref="B35:F36"/>
    <mergeCell ref="B49:F50"/>
    <mergeCell ref="B64:F65"/>
    <mergeCell ref="B78:F79"/>
    <mergeCell ref="B93:F94"/>
    <mergeCell ref="B108:F109"/>
    <mergeCell ref="B122:F123"/>
    <mergeCell ref="B136:F137"/>
    <mergeCell ref="B150:F151"/>
    <mergeCell ref="B165:F166"/>
    <mergeCell ref="B179:F180"/>
    <mergeCell ref="A122:A123"/>
    <mergeCell ref="A127:A131"/>
    <mergeCell ref="A136:A137"/>
    <mergeCell ref="A141:A145"/>
    <mergeCell ref="A150:A151"/>
    <mergeCell ref="A155:A160"/>
    <mergeCell ref="A165:A166"/>
    <mergeCell ref="A170:A174"/>
    <mergeCell ref="A179:A180"/>
    <mergeCell ref="D186:E186"/>
    <mergeCell ref="F186:G186"/>
    <mergeCell ref="H186:I186"/>
    <mergeCell ref="J186:K186"/>
    <mergeCell ref="D187:E187"/>
    <mergeCell ref="F187:G187"/>
    <mergeCell ref="H187:I187"/>
    <mergeCell ref="J187:K187"/>
    <mergeCell ref="A6:A7"/>
    <mergeCell ref="A11:A16"/>
    <mergeCell ref="A21:A22"/>
    <mergeCell ref="A26:A30"/>
    <mergeCell ref="A35:A36"/>
    <mergeCell ref="A40:A44"/>
    <mergeCell ref="A49:A50"/>
    <mergeCell ref="A54:A59"/>
    <mergeCell ref="A64:A65"/>
    <mergeCell ref="A69:A73"/>
    <mergeCell ref="A78:A79"/>
    <mergeCell ref="A83:A88"/>
    <mergeCell ref="A93:A94"/>
    <mergeCell ref="A98:A103"/>
    <mergeCell ref="A108:A109"/>
    <mergeCell ref="A113:A117"/>
    <mergeCell ref="B183:M183"/>
    <mergeCell ref="D184:E184"/>
    <mergeCell ref="F184:G184"/>
    <mergeCell ref="H184:I184"/>
    <mergeCell ref="J184:K184"/>
    <mergeCell ref="D185:E185"/>
    <mergeCell ref="F185:G185"/>
    <mergeCell ref="H185:I185"/>
    <mergeCell ref="J185:K185"/>
    <mergeCell ref="B178:F178"/>
    <mergeCell ref="G178:H178"/>
    <mergeCell ref="I178:M178"/>
    <mergeCell ref="G179:H179"/>
    <mergeCell ref="I179:M179"/>
    <mergeCell ref="G180:H180"/>
    <mergeCell ref="I180:M180"/>
    <mergeCell ref="B181:M181"/>
    <mergeCell ref="B182:M182"/>
    <mergeCell ref="D174:E174"/>
    <mergeCell ref="F174:G174"/>
    <mergeCell ref="H174:I174"/>
    <mergeCell ref="J174:K174"/>
    <mergeCell ref="A175:M175"/>
    <mergeCell ref="B176:J176"/>
    <mergeCell ref="K176:M176"/>
    <mergeCell ref="B177:F177"/>
    <mergeCell ref="G177:H177"/>
    <mergeCell ref="I177:M177"/>
    <mergeCell ref="D171:E171"/>
    <mergeCell ref="F171:G171"/>
    <mergeCell ref="H171:I171"/>
    <mergeCell ref="J171:K171"/>
    <mergeCell ref="D172:E172"/>
    <mergeCell ref="F172:G172"/>
    <mergeCell ref="H172:I172"/>
    <mergeCell ref="J172:K172"/>
    <mergeCell ref="D173:E173"/>
    <mergeCell ref="F173:G173"/>
    <mergeCell ref="H173:I173"/>
    <mergeCell ref="J173:K173"/>
    <mergeCell ref="G166:H166"/>
    <mergeCell ref="I166:M166"/>
    <mergeCell ref="B167:M167"/>
    <mergeCell ref="B168:M168"/>
    <mergeCell ref="B169:M169"/>
    <mergeCell ref="D170:E170"/>
    <mergeCell ref="F170:G170"/>
    <mergeCell ref="H170:I170"/>
    <mergeCell ref="J170:K170"/>
    <mergeCell ref="B162:J162"/>
    <mergeCell ref="K162:M162"/>
    <mergeCell ref="B163:F163"/>
    <mergeCell ref="G163:H163"/>
    <mergeCell ref="I163:M163"/>
    <mergeCell ref="B164:F164"/>
    <mergeCell ref="G164:H164"/>
    <mergeCell ref="I164:M164"/>
    <mergeCell ref="G165:H165"/>
    <mergeCell ref="I165:M165"/>
    <mergeCell ref="D159:E159"/>
    <mergeCell ref="F159:G159"/>
    <mergeCell ref="H159:I159"/>
    <mergeCell ref="J159:K159"/>
    <mergeCell ref="D160:E160"/>
    <mergeCell ref="F160:G160"/>
    <mergeCell ref="H160:I160"/>
    <mergeCell ref="J160:K160"/>
    <mergeCell ref="A161:M161"/>
    <mergeCell ref="D156:E156"/>
    <mergeCell ref="F156:G156"/>
    <mergeCell ref="H156:I156"/>
    <mergeCell ref="J156:K156"/>
    <mergeCell ref="D157:E157"/>
    <mergeCell ref="F157:G157"/>
    <mergeCell ref="H157:I157"/>
    <mergeCell ref="J157:K157"/>
    <mergeCell ref="D158:E158"/>
    <mergeCell ref="F158:G158"/>
    <mergeCell ref="H158:I158"/>
    <mergeCell ref="J158:K158"/>
    <mergeCell ref="G150:H150"/>
    <mergeCell ref="I150:M150"/>
    <mergeCell ref="G151:H151"/>
    <mergeCell ref="I151:M151"/>
    <mergeCell ref="B152:M152"/>
    <mergeCell ref="B153:M153"/>
    <mergeCell ref="B154:M154"/>
    <mergeCell ref="D155:E155"/>
    <mergeCell ref="F155:G155"/>
    <mergeCell ref="H155:I155"/>
    <mergeCell ref="J155:K155"/>
    <mergeCell ref="A146:M146"/>
    <mergeCell ref="B147:J147"/>
    <mergeCell ref="K147:M147"/>
    <mergeCell ref="B148:F148"/>
    <mergeCell ref="G148:H148"/>
    <mergeCell ref="I148:M148"/>
    <mergeCell ref="B149:F149"/>
    <mergeCell ref="G149:H149"/>
    <mergeCell ref="I149:M149"/>
    <mergeCell ref="D143:E143"/>
    <mergeCell ref="F143:G143"/>
    <mergeCell ref="H143:I143"/>
    <mergeCell ref="J143:K143"/>
    <mergeCell ref="D144:E144"/>
    <mergeCell ref="F144:G144"/>
    <mergeCell ref="H144:I144"/>
    <mergeCell ref="J144:K144"/>
    <mergeCell ref="D145:E145"/>
    <mergeCell ref="F145:G145"/>
    <mergeCell ref="H145:I145"/>
    <mergeCell ref="J145:K145"/>
    <mergeCell ref="B140:M140"/>
    <mergeCell ref="D141:E141"/>
    <mergeCell ref="F141:G141"/>
    <mergeCell ref="H141:I141"/>
    <mergeCell ref="J141:K141"/>
    <mergeCell ref="D142:E142"/>
    <mergeCell ref="F142:G142"/>
    <mergeCell ref="H142:I142"/>
    <mergeCell ref="J142:K142"/>
    <mergeCell ref="B135:F135"/>
    <mergeCell ref="G135:H135"/>
    <mergeCell ref="I135:M135"/>
    <mergeCell ref="G136:H136"/>
    <mergeCell ref="I136:M136"/>
    <mergeCell ref="G137:H137"/>
    <mergeCell ref="I137:M137"/>
    <mergeCell ref="B138:M138"/>
    <mergeCell ref="B139:M139"/>
    <mergeCell ref="D131:E131"/>
    <mergeCell ref="F131:G131"/>
    <mergeCell ref="H131:I131"/>
    <mergeCell ref="J131:K131"/>
    <mergeCell ref="A132:M132"/>
    <mergeCell ref="B133:J133"/>
    <mergeCell ref="K133:M133"/>
    <mergeCell ref="B134:F134"/>
    <mergeCell ref="G134:H134"/>
    <mergeCell ref="I134:M134"/>
    <mergeCell ref="D128:E128"/>
    <mergeCell ref="F128:G128"/>
    <mergeCell ref="H128:I128"/>
    <mergeCell ref="J128:K128"/>
    <mergeCell ref="D129:E129"/>
    <mergeCell ref="F129:G129"/>
    <mergeCell ref="H129:I129"/>
    <mergeCell ref="J129:K129"/>
    <mergeCell ref="D130:E130"/>
    <mergeCell ref="F130:G130"/>
    <mergeCell ref="H130:I130"/>
    <mergeCell ref="J130:K130"/>
    <mergeCell ref="G122:H122"/>
    <mergeCell ref="I122:M122"/>
    <mergeCell ref="G123:H123"/>
    <mergeCell ref="I123:M123"/>
    <mergeCell ref="B124:M124"/>
    <mergeCell ref="B125:M125"/>
    <mergeCell ref="B126:M126"/>
    <mergeCell ref="D127:E127"/>
    <mergeCell ref="F127:G127"/>
    <mergeCell ref="H127:I127"/>
    <mergeCell ref="J127:K127"/>
    <mergeCell ref="A118:M118"/>
    <mergeCell ref="B119:J119"/>
    <mergeCell ref="K119:M119"/>
    <mergeCell ref="B120:F120"/>
    <mergeCell ref="G120:H120"/>
    <mergeCell ref="I120:M120"/>
    <mergeCell ref="B121:F121"/>
    <mergeCell ref="G121:H121"/>
    <mergeCell ref="I121:M121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B112:M112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B107:F107"/>
    <mergeCell ref="G107:H107"/>
    <mergeCell ref="I107:M107"/>
    <mergeCell ref="G108:H108"/>
    <mergeCell ref="I108:M108"/>
    <mergeCell ref="G109:H109"/>
    <mergeCell ref="I109:M109"/>
    <mergeCell ref="B110:M110"/>
    <mergeCell ref="B111:M111"/>
    <mergeCell ref="D103:E103"/>
    <mergeCell ref="F103:G103"/>
    <mergeCell ref="H103:I103"/>
    <mergeCell ref="J103:K103"/>
    <mergeCell ref="A104:M104"/>
    <mergeCell ref="B105:J105"/>
    <mergeCell ref="K105:M105"/>
    <mergeCell ref="B106:F106"/>
    <mergeCell ref="G106:H106"/>
    <mergeCell ref="I106:M106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B97:M97"/>
    <mergeCell ref="D98:E98"/>
    <mergeCell ref="F98:G98"/>
    <mergeCell ref="H98:I98"/>
    <mergeCell ref="J98:K98"/>
    <mergeCell ref="D99:E99"/>
    <mergeCell ref="F99:G99"/>
    <mergeCell ref="H99:I99"/>
    <mergeCell ref="J99:K99"/>
    <mergeCell ref="B92:F92"/>
    <mergeCell ref="G92:H92"/>
    <mergeCell ref="I92:M92"/>
    <mergeCell ref="G93:H93"/>
    <mergeCell ref="I93:M93"/>
    <mergeCell ref="G94:H94"/>
    <mergeCell ref="I94:M94"/>
    <mergeCell ref="B95:M95"/>
    <mergeCell ref="B96:M96"/>
    <mergeCell ref="D88:E88"/>
    <mergeCell ref="F88:G88"/>
    <mergeCell ref="H88:I88"/>
    <mergeCell ref="J88:K88"/>
    <mergeCell ref="A89:M89"/>
    <mergeCell ref="B90:J90"/>
    <mergeCell ref="K90:M90"/>
    <mergeCell ref="B91:F91"/>
    <mergeCell ref="G91:H91"/>
    <mergeCell ref="I91:M91"/>
    <mergeCell ref="D85:E85"/>
    <mergeCell ref="F85:G85"/>
    <mergeCell ref="H85:I85"/>
    <mergeCell ref="J85:K85"/>
    <mergeCell ref="D86:E86"/>
    <mergeCell ref="F86:G86"/>
    <mergeCell ref="H86:I86"/>
    <mergeCell ref="J86:K86"/>
    <mergeCell ref="D87:E87"/>
    <mergeCell ref="F87:G87"/>
    <mergeCell ref="H87:I87"/>
    <mergeCell ref="J87:K87"/>
    <mergeCell ref="B82:M82"/>
    <mergeCell ref="D83:E83"/>
    <mergeCell ref="F83:G83"/>
    <mergeCell ref="H83:I83"/>
    <mergeCell ref="J83:K83"/>
    <mergeCell ref="D84:E84"/>
    <mergeCell ref="F84:G84"/>
    <mergeCell ref="H84:I84"/>
    <mergeCell ref="J84:K84"/>
    <mergeCell ref="B77:F77"/>
    <mergeCell ref="G77:H77"/>
    <mergeCell ref="I77:M77"/>
    <mergeCell ref="G78:H78"/>
    <mergeCell ref="I78:M78"/>
    <mergeCell ref="G79:H79"/>
    <mergeCell ref="I79:M79"/>
    <mergeCell ref="B80:M80"/>
    <mergeCell ref="B81:M81"/>
    <mergeCell ref="D73:E73"/>
    <mergeCell ref="F73:G73"/>
    <mergeCell ref="H73:I73"/>
    <mergeCell ref="J73:K73"/>
    <mergeCell ref="A74:M74"/>
    <mergeCell ref="B75:J75"/>
    <mergeCell ref="K75:M75"/>
    <mergeCell ref="B76:F76"/>
    <mergeCell ref="G76:H76"/>
    <mergeCell ref="I76:M76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G65:H65"/>
    <mergeCell ref="I65:M65"/>
    <mergeCell ref="B66:M66"/>
    <mergeCell ref="B67:M67"/>
    <mergeCell ref="B68:M68"/>
    <mergeCell ref="D69:E69"/>
    <mergeCell ref="F69:G69"/>
    <mergeCell ref="H69:I69"/>
    <mergeCell ref="J69:K69"/>
    <mergeCell ref="B61:J61"/>
    <mergeCell ref="K61:M61"/>
    <mergeCell ref="B62:F62"/>
    <mergeCell ref="G62:H62"/>
    <mergeCell ref="I62:M62"/>
    <mergeCell ref="B63:F63"/>
    <mergeCell ref="G63:H63"/>
    <mergeCell ref="I63:M63"/>
    <mergeCell ref="G64:H64"/>
    <mergeCell ref="I64:M64"/>
    <mergeCell ref="D58:E58"/>
    <mergeCell ref="F58:G58"/>
    <mergeCell ref="H58:I58"/>
    <mergeCell ref="J58:K58"/>
    <mergeCell ref="D59:E59"/>
    <mergeCell ref="F59:G59"/>
    <mergeCell ref="H59:I59"/>
    <mergeCell ref="J59:K59"/>
    <mergeCell ref="A60:M60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G49:H49"/>
    <mergeCell ref="I49:M49"/>
    <mergeCell ref="G50:H50"/>
    <mergeCell ref="I50:M50"/>
    <mergeCell ref="B51:M51"/>
    <mergeCell ref="B52:M52"/>
    <mergeCell ref="B53:M53"/>
    <mergeCell ref="D54:E54"/>
    <mergeCell ref="F54:G54"/>
    <mergeCell ref="H54:I54"/>
    <mergeCell ref="J54:K54"/>
    <mergeCell ref="A45:M45"/>
    <mergeCell ref="B46:J46"/>
    <mergeCell ref="K46:M46"/>
    <mergeCell ref="B47:F47"/>
    <mergeCell ref="G47:H47"/>
    <mergeCell ref="I47:M47"/>
    <mergeCell ref="B48:F48"/>
    <mergeCell ref="G48:H48"/>
    <mergeCell ref="I48:M48"/>
    <mergeCell ref="D42:E42"/>
    <mergeCell ref="F42:G42"/>
    <mergeCell ref="H42:I42"/>
    <mergeCell ref="J42:K42"/>
    <mergeCell ref="D43:E43"/>
    <mergeCell ref="F43:G43"/>
    <mergeCell ref="H43:I43"/>
    <mergeCell ref="J43:K43"/>
    <mergeCell ref="D44:E44"/>
    <mergeCell ref="F44:G44"/>
    <mergeCell ref="H44:I44"/>
    <mergeCell ref="J44:K44"/>
    <mergeCell ref="B39:M39"/>
    <mergeCell ref="D40:E40"/>
    <mergeCell ref="F40:G40"/>
    <mergeCell ref="H40:I40"/>
    <mergeCell ref="J40:K40"/>
    <mergeCell ref="D41:E41"/>
    <mergeCell ref="F41:G41"/>
    <mergeCell ref="H41:I41"/>
    <mergeCell ref="J41:K41"/>
    <mergeCell ref="B34:F34"/>
    <mergeCell ref="G34:H34"/>
    <mergeCell ref="I34:M34"/>
    <mergeCell ref="G35:H35"/>
    <mergeCell ref="I35:M35"/>
    <mergeCell ref="G36:H36"/>
    <mergeCell ref="I36:M36"/>
    <mergeCell ref="B37:M37"/>
    <mergeCell ref="B38:M38"/>
    <mergeCell ref="D30:E30"/>
    <mergeCell ref="F30:G30"/>
    <mergeCell ref="H30:I30"/>
    <mergeCell ref="J30:K30"/>
    <mergeCell ref="A31:M31"/>
    <mergeCell ref="B32:J32"/>
    <mergeCell ref="K32:M32"/>
    <mergeCell ref="B33:F33"/>
    <mergeCell ref="G33:H33"/>
    <mergeCell ref="I33:M33"/>
    <mergeCell ref="D27:E27"/>
    <mergeCell ref="F27:G27"/>
    <mergeCell ref="H27:I27"/>
    <mergeCell ref="J27:K27"/>
    <mergeCell ref="D28:E28"/>
    <mergeCell ref="F28:G28"/>
    <mergeCell ref="H28:I28"/>
    <mergeCell ref="J28:K28"/>
    <mergeCell ref="D29:E29"/>
    <mergeCell ref="F29:G29"/>
    <mergeCell ref="H29:I29"/>
    <mergeCell ref="J29:K29"/>
    <mergeCell ref="G22:H22"/>
    <mergeCell ref="I22:M22"/>
    <mergeCell ref="B23:M23"/>
    <mergeCell ref="B24:M24"/>
    <mergeCell ref="B25:M25"/>
    <mergeCell ref="D26:E26"/>
    <mergeCell ref="F26:G26"/>
    <mergeCell ref="H26:I26"/>
    <mergeCell ref="J26:K26"/>
    <mergeCell ref="B18:J18"/>
    <mergeCell ref="K18:M18"/>
    <mergeCell ref="B19:F19"/>
    <mergeCell ref="G19:H19"/>
    <mergeCell ref="I19:M19"/>
    <mergeCell ref="B20:F20"/>
    <mergeCell ref="G20:H20"/>
    <mergeCell ref="I20:M20"/>
    <mergeCell ref="G21:H21"/>
    <mergeCell ref="I21:M21"/>
    <mergeCell ref="D15:E15"/>
    <mergeCell ref="F15:G15"/>
    <mergeCell ref="H15:I15"/>
    <mergeCell ref="J15:K15"/>
    <mergeCell ref="D16:E16"/>
    <mergeCell ref="F16:G16"/>
    <mergeCell ref="H16:I16"/>
    <mergeCell ref="J16:K16"/>
    <mergeCell ref="A17:M17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A2:M2"/>
    <mergeCell ref="B3:J3"/>
    <mergeCell ref="K3:M3"/>
    <mergeCell ref="B4:F4"/>
    <mergeCell ref="G4:H4"/>
    <mergeCell ref="I4:M4"/>
    <mergeCell ref="B5:F5"/>
    <mergeCell ref="G5:H5"/>
    <mergeCell ref="I5:M5"/>
  </mergeCells>
  <phoneticPr fontId="30" type="noConversion"/>
  <printOptions horizontalCentered="1"/>
  <pageMargins left="0.19599999487400099" right="0.19599999487400099" top="0.19599999487400099" bottom="0.19599999487400099" header="0" footer="0"/>
  <pageSetup paperSize="9" scale="96" fitToHeight="0" orientation="portrait" r:id="rId1"/>
  <rowBreaks count="12" manualBreakCount="12">
    <brk id="16" max="16383" man="1"/>
    <brk id="30" max="16383" man="1"/>
    <brk id="44" max="16383" man="1"/>
    <brk id="59" max="16383" man="1"/>
    <brk id="73" max="16383" man="1"/>
    <brk id="88" max="16383" man="1"/>
    <brk id="103" max="16383" man="1"/>
    <brk id="117" max="16383" man="1"/>
    <brk id="131" max="16383" man="1"/>
    <brk id="145" max="16383" man="1"/>
    <brk id="160" max="16383" man="1"/>
    <brk id="1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I27" sqref="I27"/>
    </sheetView>
  </sheetViews>
  <sheetFormatPr defaultColWidth="10" defaultRowHeight="13.5"/>
  <cols>
    <col min="1" max="1" width="16.25" customWidth="1"/>
    <col min="2" max="2" width="40.75" customWidth="1"/>
    <col min="3" max="3" width="12.75" customWidth="1"/>
    <col min="4" max="4" width="13.125" customWidth="1"/>
    <col min="5" max="5" width="13.375" customWidth="1"/>
    <col min="9" max="9" width="21.625" customWidth="1"/>
    <col min="10" max="10" width="17.375" customWidth="1"/>
  </cols>
  <sheetData>
    <row r="1" spans="1:12" ht="16.350000000000001" customHeight="1">
      <c r="A1" s="7" t="s">
        <v>33</v>
      </c>
      <c r="B1" s="6"/>
      <c r="C1" s="6"/>
      <c r="D1" s="6"/>
      <c r="E1" s="6"/>
    </row>
    <row r="2" spans="1:12" ht="16.350000000000001" customHeight="1">
      <c r="A2" s="89" t="s">
        <v>34</v>
      </c>
      <c r="B2" s="89"/>
      <c r="C2" s="89"/>
      <c r="D2" s="89"/>
      <c r="E2" s="89"/>
    </row>
    <row r="3" spans="1:12" ht="16.350000000000001" customHeight="1">
      <c r="A3" s="89"/>
      <c r="B3" s="89"/>
      <c r="C3" s="89"/>
      <c r="D3" s="89"/>
      <c r="E3" s="89"/>
    </row>
    <row r="4" spans="1:12" ht="16.350000000000001" customHeight="1">
      <c r="A4" s="6"/>
      <c r="B4" s="6"/>
      <c r="C4" s="6"/>
      <c r="D4" s="6"/>
      <c r="E4" s="6"/>
    </row>
    <row r="5" spans="1:12" ht="20.65" customHeight="1">
      <c r="A5" s="6"/>
      <c r="B5" s="6"/>
      <c r="C5" s="6"/>
      <c r="D5" s="6"/>
      <c r="E5" s="21" t="s">
        <v>2</v>
      </c>
    </row>
    <row r="6" spans="1:12" ht="34.5" customHeight="1">
      <c r="A6" s="87" t="s">
        <v>35</v>
      </c>
      <c r="B6" s="87"/>
      <c r="C6" s="87" t="s">
        <v>36</v>
      </c>
      <c r="D6" s="87"/>
      <c r="E6" s="87"/>
    </row>
    <row r="7" spans="1:12" ht="29.25" customHeight="1">
      <c r="A7" s="15" t="s">
        <v>37</v>
      </c>
      <c r="B7" s="15" t="s">
        <v>38</v>
      </c>
      <c r="C7" s="15" t="s">
        <v>39</v>
      </c>
      <c r="D7" s="15" t="s">
        <v>40</v>
      </c>
      <c r="E7" s="15" t="s">
        <v>41</v>
      </c>
    </row>
    <row r="8" spans="1:12" s="14" customFormat="1" ht="22.35" customHeight="1">
      <c r="A8" s="88" t="s">
        <v>7</v>
      </c>
      <c r="B8" s="88"/>
      <c r="C8" s="26">
        <f>C9+C20+C23+C26+C38+C45+C48+C64+C69</f>
        <v>1346.7</v>
      </c>
      <c r="D8" s="26">
        <f>D9+D20+D23+D26+D38+D45+D48+D64+D69</f>
        <v>859.47</v>
      </c>
      <c r="E8" s="26">
        <f>E9+E20+E23+E26+E38+E45+E48+E64+E69</f>
        <v>487.23</v>
      </c>
      <c r="G8" s="69"/>
      <c r="H8" s="69"/>
      <c r="I8" s="69"/>
      <c r="J8" s="69"/>
      <c r="K8" s="69"/>
      <c r="L8" s="69"/>
    </row>
    <row r="9" spans="1:12" ht="19.899999999999999" customHeight="1">
      <c r="A9" s="38" t="s">
        <v>42</v>
      </c>
      <c r="B9" s="39" t="s">
        <v>14</v>
      </c>
      <c r="C9" s="40">
        <v>473.39</v>
      </c>
      <c r="D9" s="29">
        <v>419.49</v>
      </c>
      <c r="E9" s="29">
        <v>53.9</v>
      </c>
      <c r="G9" s="70"/>
      <c r="H9" s="70"/>
      <c r="I9" s="70"/>
      <c r="J9" s="70"/>
      <c r="K9" s="70"/>
      <c r="L9" s="70"/>
    </row>
    <row r="10" spans="1:12" ht="17.25" customHeight="1">
      <c r="A10" s="42" t="s">
        <v>43</v>
      </c>
      <c r="B10" s="43" t="s">
        <v>44</v>
      </c>
      <c r="C10" s="40">
        <v>6.9</v>
      </c>
      <c r="D10" s="29"/>
      <c r="E10" s="29">
        <v>6.9</v>
      </c>
      <c r="G10" s="70"/>
      <c r="H10" s="70"/>
      <c r="I10" s="70"/>
      <c r="J10" s="70"/>
      <c r="K10" s="70"/>
      <c r="L10" s="70"/>
    </row>
    <row r="11" spans="1:12" ht="18.95" customHeight="1">
      <c r="A11" s="42" t="s">
        <v>45</v>
      </c>
      <c r="B11" s="43" t="s">
        <v>46</v>
      </c>
      <c r="C11" s="40">
        <v>6.9</v>
      </c>
      <c r="D11" s="29"/>
      <c r="E11" s="29">
        <v>6.9</v>
      </c>
      <c r="G11" s="70"/>
      <c r="H11" s="70"/>
      <c r="I11" s="70"/>
      <c r="J11" s="70"/>
      <c r="K11" s="70"/>
      <c r="L11" s="70"/>
    </row>
    <row r="12" spans="1:12" ht="17.25" customHeight="1">
      <c r="A12" s="42" t="s">
        <v>47</v>
      </c>
      <c r="B12" s="43" t="s">
        <v>48</v>
      </c>
      <c r="C12" s="40">
        <v>373.22</v>
      </c>
      <c r="D12" s="29">
        <v>373.22</v>
      </c>
      <c r="E12" s="29"/>
      <c r="G12" s="70"/>
      <c r="H12" s="70"/>
      <c r="I12" s="70"/>
      <c r="J12" s="70"/>
      <c r="K12" s="70"/>
      <c r="L12" s="70"/>
    </row>
    <row r="13" spans="1:12" ht="18.95" customHeight="1">
      <c r="A13" s="42" t="s">
        <v>49</v>
      </c>
      <c r="B13" s="43" t="s">
        <v>50</v>
      </c>
      <c r="C13" s="40">
        <v>373.22</v>
      </c>
      <c r="D13" s="29">
        <v>373.22</v>
      </c>
      <c r="E13" s="29"/>
      <c r="G13" s="70"/>
      <c r="H13" s="70"/>
      <c r="I13" s="70"/>
      <c r="J13" s="70"/>
      <c r="K13" s="70"/>
      <c r="L13" s="70"/>
    </row>
    <row r="14" spans="1:12" ht="17.25" customHeight="1">
      <c r="A14" s="42" t="s">
        <v>51</v>
      </c>
      <c r="B14" s="43" t="s">
        <v>52</v>
      </c>
      <c r="C14" s="40">
        <v>46.27</v>
      </c>
      <c r="D14" s="29">
        <v>46.27</v>
      </c>
      <c r="E14" s="29"/>
      <c r="G14" s="70"/>
      <c r="H14" s="70"/>
      <c r="I14" s="70"/>
      <c r="J14" s="70"/>
      <c r="K14" s="70"/>
      <c r="L14" s="70"/>
    </row>
    <row r="15" spans="1:12" ht="18.95" customHeight="1">
      <c r="A15" s="42" t="s">
        <v>53</v>
      </c>
      <c r="B15" s="43" t="s">
        <v>50</v>
      </c>
      <c r="C15" s="40">
        <v>46.27</v>
      </c>
      <c r="D15" s="29">
        <v>46.27</v>
      </c>
      <c r="E15" s="29"/>
      <c r="G15" s="70"/>
      <c r="H15" s="70"/>
      <c r="I15" s="70"/>
      <c r="J15" s="70"/>
      <c r="K15" s="70"/>
      <c r="L15" s="70"/>
    </row>
    <row r="16" spans="1:12" ht="19.899999999999999" customHeight="1">
      <c r="A16" s="42" t="s">
        <v>54</v>
      </c>
      <c r="B16" s="43" t="s">
        <v>55</v>
      </c>
      <c r="C16" s="40">
        <v>46.7</v>
      </c>
      <c r="D16" s="29"/>
      <c r="E16" s="29">
        <v>46.7</v>
      </c>
      <c r="G16" s="70"/>
      <c r="H16" s="70"/>
      <c r="I16" s="70"/>
      <c r="J16" s="70"/>
      <c r="K16" s="70"/>
      <c r="L16" s="70"/>
    </row>
    <row r="17" spans="1:12" ht="17.25" customHeight="1">
      <c r="A17" s="42" t="s">
        <v>56</v>
      </c>
      <c r="B17" s="43" t="s">
        <v>57</v>
      </c>
      <c r="C17" s="40">
        <v>46.7</v>
      </c>
      <c r="D17" s="29"/>
      <c r="E17" s="29">
        <v>46.7</v>
      </c>
      <c r="G17" s="70"/>
      <c r="H17" s="70"/>
      <c r="I17" s="70"/>
      <c r="J17" s="70"/>
      <c r="K17" s="70"/>
      <c r="L17" s="70"/>
    </row>
    <row r="18" spans="1:12" ht="18.95" customHeight="1">
      <c r="A18" s="42" t="s">
        <v>58</v>
      </c>
      <c r="B18" s="43" t="s">
        <v>59</v>
      </c>
      <c r="C18" s="40">
        <v>0.3</v>
      </c>
      <c r="D18" s="29"/>
      <c r="E18" s="29">
        <v>0.3</v>
      </c>
      <c r="G18" s="70"/>
      <c r="H18" s="70"/>
      <c r="I18" s="70"/>
      <c r="J18" s="70"/>
      <c r="K18" s="70"/>
      <c r="L18" s="70"/>
    </row>
    <row r="19" spans="1:12" ht="19.899999999999999" customHeight="1">
      <c r="A19" s="42" t="s">
        <v>60</v>
      </c>
      <c r="B19" s="43" t="s">
        <v>61</v>
      </c>
      <c r="C19" s="40">
        <v>0.3</v>
      </c>
      <c r="D19" s="29"/>
      <c r="E19" s="29">
        <v>0.3</v>
      </c>
      <c r="G19" s="70"/>
      <c r="H19" s="70"/>
      <c r="I19" s="70"/>
      <c r="J19" s="70"/>
      <c r="K19" s="70"/>
      <c r="L19" s="70"/>
    </row>
    <row r="20" spans="1:12" ht="17.25" customHeight="1">
      <c r="A20" s="38" t="s">
        <v>62</v>
      </c>
      <c r="B20" s="39" t="s">
        <v>16</v>
      </c>
      <c r="C20" s="40">
        <v>3.63</v>
      </c>
      <c r="D20" s="29"/>
      <c r="E20" s="29">
        <v>3.63</v>
      </c>
      <c r="G20" s="70"/>
      <c r="H20" s="70"/>
      <c r="I20" s="70"/>
      <c r="J20" s="70"/>
      <c r="K20" s="70"/>
      <c r="L20" s="70"/>
    </row>
    <row r="21" spans="1:12" ht="18.95" customHeight="1">
      <c r="A21" s="42" t="s">
        <v>63</v>
      </c>
      <c r="B21" s="43" t="s">
        <v>64</v>
      </c>
      <c r="C21" s="40">
        <v>3.63</v>
      </c>
      <c r="D21" s="29"/>
      <c r="E21" s="29">
        <v>3.63</v>
      </c>
      <c r="G21" s="70"/>
      <c r="H21" s="70"/>
      <c r="I21" s="70"/>
      <c r="J21" s="70"/>
      <c r="K21" s="70"/>
      <c r="L21" s="70"/>
    </row>
    <row r="22" spans="1:12" ht="17.25" customHeight="1">
      <c r="A22" s="42" t="s">
        <v>65</v>
      </c>
      <c r="B22" s="43" t="s">
        <v>66</v>
      </c>
      <c r="C22" s="40">
        <v>3.63</v>
      </c>
      <c r="D22" s="29"/>
      <c r="E22" s="29">
        <v>3.63</v>
      </c>
      <c r="G22" s="70"/>
      <c r="H22" s="70"/>
      <c r="I22" s="70"/>
      <c r="J22" s="70"/>
      <c r="K22" s="70"/>
      <c r="L22" s="70"/>
    </row>
    <row r="23" spans="1:12" ht="18.95" customHeight="1">
      <c r="A23" s="38" t="s">
        <v>67</v>
      </c>
      <c r="B23" s="39" t="s">
        <v>18</v>
      </c>
      <c r="C23" s="40">
        <v>57.11</v>
      </c>
      <c r="D23" s="29">
        <v>57.11</v>
      </c>
      <c r="E23" s="29"/>
      <c r="G23" s="70"/>
      <c r="H23" s="70"/>
      <c r="I23" s="70"/>
      <c r="J23" s="70"/>
      <c r="K23" s="70"/>
      <c r="L23" s="70"/>
    </row>
    <row r="24" spans="1:12" ht="18.95" customHeight="1">
      <c r="A24" s="42" t="s">
        <v>68</v>
      </c>
      <c r="B24" s="43" t="s">
        <v>69</v>
      </c>
      <c r="C24" s="40">
        <v>57.11</v>
      </c>
      <c r="D24" s="29">
        <v>57.11</v>
      </c>
      <c r="E24" s="29"/>
      <c r="G24" s="70"/>
      <c r="H24" s="70"/>
      <c r="I24" s="70"/>
      <c r="J24" s="70"/>
      <c r="K24" s="70"/>
      <c r="L24" s="70"/>
    </row>
    <row r="25" spans="1:12" ht="18.95" customHeight="1">
      <c r="A25" s="42" t="s">
        <v>70</v>
      </c>
      <c r="B25" s="43" t="s">
        <v>71</v>
      </c>
      <c r="C25" s="40">
        <v>57.11</v>
      </c>
      <c r="D25" s="29">
        <v>57.11</v>
      </c>
      <c r="E25" s="29"/>
      <c r="G25" s="70"/>
      <c r="H25" s="70"/>
      <c r="I25" s="70"/>
      <c r="J25" s="70"/>
      <c r="K25" s="70"/>
      <c r="L25" s="70"/>
    </row>
    <row r="26" spans="1:12" ht="18.95" customHeight="1">
      <c r="A26" s="38" t="s">
        <v>72</v>
      </c>
      <c r="B26" s="39" t="s">
        <v>19</v>
      </c>
      <c r="C26" s="40">
        <v>181.03</v>
      </c>
      <c r="D26" s="29">
        <v>180.91</v>
      </c>
      <c r="E26" s="29">
        <v>0.12</v>
      </c>
      <c r="G26" s="70"/>
      <c r="H26" s="70"/>
      <c r="I26" s="70"/>
      <c r="J26" s="70"/>
      <c r="K26" s="70"/>
      <c r="L26" s="70"/>
    </row>
    <row r="27" spans="1:12" ht="17.25" customHeight="1">
      <c r="A27" s="42" t="s">
        <v>73</v>
      </c>
      <c r="B27" s="43" t="s">
        <v>74</v>
      </c>
      <c r="C27" s="40">
        <v>33.33</v>
      </c>
      <c r="D27" s="29">
        <v>33.33</v>
      </c>
      <c r="E27" s="29"/>
      <c r="G27" s="70"/>
      <c r="H27" s="70"/>
      <c r="I27" s="70"/>
      <c r="J27" s="70"/>
      <c r="K27" s="70"/>
      <c r="L27" s="70"/>
    </row>
    <row r="28" spans="1:12" ht="18.95" customHeight="1">
      <c r="A28" s="42" t="s">
        <v>75</v>
      </c>
      <c r="B28" s="43" t="s">
        <v>76</v>
      </c>
      <c r="C28" s="40">
        <v>33.33</v>
      </c>
      <c r="D28" s="29">
        <v>33.33</v>
      </c>
      <c r="E28" s="29"/>
      <c r="G28" s="70"/>
      <c r="H28" s="70"/>
      <c r="I28" s="70"/>
      <c r="J28" s="70"/>
      <c r="K28" s="70"/>
      <c r="L28" s="70"/>
    </row>
    <row r="29" spans="1:12" ht="17.25" customHeight="1">
      <c r="A29" s="42" t="s">
        <v>77</v>
      </c>
      <c r="B29" s="43" t="s">
        <v>78</v>
      </c>
      <c r="C29" s="40">
        <v>122.68</v>
      </c>
      <c r="D29" s="29">
        <v>122.68</v>
      </c>
      <c r="E29" s="29"/>
      <c r="G29" s="70"/>
      <c r="H29" s="70"/>
      <c r="I29" s="70"/>
      <c r="J29" s="70"/>
      <c r="K29" s="70"/>
      <c r="L29" s="70"/>
    </row>
    <row r="30" spans="1:12" ht="18.95" customHeight="1">
      <c r="A30" s="42" t="s">
        <v>79</v>
      </c>
      <c r="B30" s="43" t="s">
        <v>80</v>
      </c>
      <c r="C30" s="40">
        <v>12.9</v>
      </c>
      <c r="D30" s="29">
        <v>12.9</v>
      </c>
      <c r="E30" s="29"/>
      <c r="G30" s="70"/>
      <c r="H30" s="70"/>
      <c r="I30" s="70"/>
      <c r="J30" s="70"/>
      <c r="K30" s="70"/>
      <c r="L30" s="70"/>
    </row>
    <row r="31" spans="1:12" ht="19.899999999999999" customHeight="1">
      <c r="A31" s="42" t="s">
        <v>81</v>
      </c>
      <c r="B31" s="43" t="s">
        <v>82</v>
      </c>
      <c r="C31" s="40">
        <v>15.48</v>
      </c>
      <c r="D31" s="29">
        <v>15.48</v>
      </c>
      <c r="E31" s="29"/>
      <c r="G31" s="70"/>
      <c r="H31" s="70"/>
      <c r="I31" s="70"/>
      <c r="J31" s="70"/>
      <c r="K31" s="70"/>
      <c r="L31" s="70"/>
    </row>
    <row r="32" spans="1:12" ht="17.25" customHeight="1">
      <c r="A32" s="42" t="s">
        <v>83</v>
      </c>
      <c r="B32" s="43" t="s">
        <v>84</v>
      </c>
      <c r="C32" s="40">
        <v>62.87</v>
      </c>
      <c r="D32" s="29">
        <v>62.87</v>
      </c>
      <c r="E32" s="29"/>
      <c r="G32" s="70"/>
      <c r="H32" s="70"/>
      <c r="I32" s="70"/>
      <c r="J32" s="70"/>
      <c r="K32" s="70"/>
      <c r="L32" s="70"/>
    </row>
    <row r="33" spans="1:12" ht="18.95" customHeight="1">
      <c r="A33" s="42" t="s">
        <v>85</v>
      </c>
      <c r="B33" s="43" t="s">
        <v>86</v>
      </c>
      <c r="C33" s="40">
        <v>31.43</v>
      </c>
      <c r="D33" s="29">
        <v>31.43</v>
      </c>
      <c r="E33" s="29"/>
      <c r="G33" s="70"/>
      <c r="H33" s="70"/>
      <c r="I33" s="70"/>
      <c r="J33" s="70"/>
      <c r="K33" s="70"/>
      <c r="L33" s="70"/>
    </row>
    <row r="34" spans="1:12" ht="18.95" customHeight="1">
      <c r="A34" s="42" t="s">
        <v>87</v>
      </c>
      <c r="B34" s="43" t="s">
        <v>88</v>
      </c>
      <c r="C34" s="40">
        <v>24.9</v>
      </c>
      <c r="D34" s="29">
        <v>24.9</v>
      </c>
      <c r="E34" s="29"/>
      <c r="G34" s="70"/>
      <c r="H34" s="70"/>
      <c r="I34" s="70"/>
      <c r="J34" s="70"/>
      <c r="K34" s="70"/>
      <c r="L34" s="70"/>
    </row>
    <row r="35" spans="1:12" ht="18.95" customHeight="1">
      <c r="A35" s="42" t="s">
        <v>89</v>
      </c>
      <c r="B35" s="43" t="s">
        <v>90</v>
      </c>
      <c r="C35" s="40">
        <v>24.9</v>
      </c>
      <c r="D35" s="29">
        <v>24.9</v>
      </c>
      <c r="E35" s="29"/>
      <c r="G35" s="70"/>
      <c r="H35" s="70"/>
      <c r="I35" s="70"/>
      <c r="J35" s="70"/>
      <c r="K35" s="70"/>
      <c r="L35" s="70"/>
    </row>
    <row r="36" spans="1:12" ht="19.899999999999999" customHeight="1">
      <c r="A36" s="42" t="s">
        <v>91</v>
      </c>
      <c r="B36" s="43" t="s">
        <v>92</v>
      </c>
      <c r="C36" s="40">
        <v>0.12</v>
      </c>
      <c r="D36" s="29"/>
      <c r="E36" s="29">
        <v>0.12</v>
      </c>
      <c r="G36" s="70"/>
      <c r="H36" s="70"/>
      <c r="I36" s="70"/>
      <c r="J36" s="70"/>
      <c r="K36" s="70"/>
      <c r="L36" s="70"/>
    </row>
    <row r="37" spans="1:12" ht="17.25" customHeight="1">
      <c r="A37" s="42" t="s">
        <v>93</v>
      </c>
      <c r="B37" s="43" t="s">
        <v>94</v>
      </c>
      <c r="C37" s="40">
        <v>0.12</v>
      </c>
      <c r="D37" s="29"/>
      <c r="E37" s="29">
        <v>0.12</v>
      </c>
      <c r="G37" s="70"/>
      <c r="H37" s="70"/>
      <c r="I37" s="70"/>
      <c r="J37" s="70"/>
      <c r="K37" s="70"/>
      <c r="L37" s="70"/>
    </row>
    <row r="38" spans="1:12" ht="18.95" customHeight="1">
      <c r="A38" s="38" t="s">
        <v>95</v>
      </c>
      <c r="B38" s="39" t="s">
        <v>20</v>
      </c>
      <c r="C38" s="40">
        <v>50.84</v>
      </c>
      <c r="D38" s="29">
        <v>47.93</v>
      </c>
      <c r="E38" s="29">
        <v>2.91</v>
      </c>
      <c r="G38" s="70"/>
      <c r="H38" s="70"/>
      <c r="I38" s="70"/>
      <c r="J38" s="70"/>
      <c r="K38" s="70"/>
      <c r="L38" s="70"/>
    </row>
    <row r="39" spans="1:12" ht="19.899999999999999" customHeight="1">
      <c r="A39" s="42" t="s">
        <v>96</v>
      </c>
      <c r="B39" s="43" t="s">
        <v>97</v>
      </c>
      <c r="C39" s="40">
        <v>47.93</v>
      </c>
      <c r="D39" s="29">
        <v>47.93</v>
      </c>
      <c r="E39" s="29"/>
      <c r="G39" s="70"/>
      <c r="H39" s="70"/>
      <c r="I39" s="70"/>
      <c r="J39" s="70"/>
      <c r="K39" s="70"/>
      <c r="L39" s="70"/>
    </row>
    <row r="40" spans="1:12" ht="17.25" customHeight="1">
      <c r="A40" s="42" t="s">
        <v>98</v>
      </c>
      <c r="B40" s="43" t="s">
        <v>99</v>
      </c>
      <c r="C40" s="40">
        <v>27.9</v>
      </c>
      <c r="D40" s="29">
        <v>27.9</v>
      </c>
      <c r="E40" s="29"/>
      <c r="G40" s="70"/>
      <c r="H40" s="70"/>
      <c r="I40" s="70"/>
      <c r="J40" s="70"/>
      <c r="K40" s="70"/>
      <c r="L40" s="70"/>
    </row>
    <row r="41" spans="1:12" ht="18.95" customHeight="1">
      <c r="A41" s="42" t="s">
        <v>100</v>
      </c>
      <c r="B41" s="43" t="s">
        <v>101</v>
      </c>
      <c r="C41" s="40">
        <v>11.39</v>
      </c>
      <c r="D41" s="29">
        <v>11.39</v>
      </c>
      <c r="E41" s="29"/>
      <c r="G41" s="70"/>
      <c r="H41" s="70"/>
      <c r="I41" s="70"/>
      <c r="J41" s="70"/>
      <c r="K41" s="70"/>
      <c r="L41" s="70"/>
    </row>
    <row r="42" spans="1:12" ht="18.95" customHeight="1">
      <c r="A42" s="42" t="s">
        <v>102</v>
      </c>
      <c r="B42" s="43" t="s">
        <v>103</v>
      </c>
      <c r="C42" s="40">
        <v>8.64</v>
      </c>
      <c r="D42" s="29">
        <v>8.64</v>
      </c>
      <c r="E42" s="29"/>
      <c r="G42" s="70"/>
      <c r="H42" s="70"/>
      <c r="I42" s="70"/>
      <c r="J42" s="70"/>
      <c r="K42" s="70"/>
      <c r="L42" s="70"/>
    </row>
    <row r="43" spans="1:12" ht="17.25" customHeight="1">
      <c r="A43" s="42" t="s">
        <v>104</v>
      </c>
      <c r="B43" s="43" t="s">
        <v>105</v>
      </c>
      <c r="C43" s="40">
        <v>2.91</v>
      </c>
      <c r="D43" s="29"/>
      <c r="E43" s="29">
        <v>2.91</v>
      </c>
    </row>
    <row r="44" spans="1:12" ht="18.95" customHeight="1">
      <c r="A44" s="42" t="s">
        <v>106</v>
      </c>
      <c r="B44" s="43" t="s">
        <v>107</v>
      </c>
      <c r="C44" s="40">
        <v>2.91</v>
      </c>
      <c r="D44" s="29"/>
      <c r="E44" s="29">
        <v>2.91</v>
      </c>
    </row>
    <row r="45" spans="1:12" ht="17.25" customHeight="1">
      <c r="A45" s="38" t="s">
        <v>108</v>
      </c>
      <c r="B45" s="39" t="s">
        <v>21</v>
      </c>
      <c r="C45" s="40">
        <v>27.8</v>
      </c>
      <c r="D45" s="29">
        <v>27.8</v>
      </c>
      <c r="E45" s="29"/>
    </row>
    <row r="46" spans="1:12" ht="18.95" customHeight="1">
      <c r="A46" s="42" t="s">
        <v>109</v>
      </c>
      <c r="B46" s="43" t="s">
        <v>110</v>
      </c>
      <c r="C46" s="40">
        <v>27.8</v>
      </c>
      <c r="D46" s="29">
        <v>27.8</v>
      </c>
      <c r="E46" s="29"/>
    </row>
    <row r="47" spans="1:12" ht="18.95" customHeight="1">
      <c r="A47" s="42" t="s">
        <v>111</v>
      </c>
      <c r="B47" s="43" t="s">
        <v>112</v>
      </c>
      <c r="C47" s="40">
        <v>27.8</v>
      </c>
      <c r="D47" s="29">
        <v>27.8</v>
      </c>
      <c r="E47" s="29"/>
    </row>
    <row r="48" spans="1:12" ht="19.899999999999999" customHeight="1">
      <c r="A48" s="38" t="s">
        <v>113</v>
      </c>
      <c r="B48" s="39" t="s">
        <v>22</v>
      </c>
      <c r="C48" s="40">
        <v>480.52</v>
      </c>
      <c r="D48" s="29">
        <v>74.66</v>
      </c>
      <c r="E48" s="29">
        <v>405.86</v>
      </c>
    </row>
    <row r="49" spans="1:7" ht="17.25" customHeight="1">
      <c r="A49" s="42" t="s">
        <v>114</v>
      </c>
      <c r="B49" s="43" t="s">
        <v>115</v>
      </c>
      <c r="C49" s="40">
        <v>76.88</v>
      </c>
      <c r="D49" s="29">
        <v>74.66</v>
      </c>
      <c r="E49" s="29">
        <v>2.2200000000000002</v>
      </c>
    </row>
    <row r="50" spans="1:7" ht="18.95" customHeight="1">
      <c r="A50" s="42" t="s">
        <v>116</v>
      </c>
      <c r="B50" s="43" t="s">
        <v>90</v>
      </c>
      <c r="C50" s="40">
        <v>74.66</v>
      </c>
      <c r="D50" s="29">
        <v>74.66</v>
      </c>
      <c r="E50" s="29"/>
    </row>
    <row r="51" spans="1:7" ht="15.75">
      <c r="A51" s="42" t="s">
        <v>117</v>
      </c>
      <c r="B51" s="43" t="s">
        <v>118</v>
      </c>
      <c r="C51" s="40">
        <v>0.72</v>
      </c>
      <c r="D51" s="29"/>
      <c r="E51" s="29">
        <v>0.72</v>
      </c>
      <c r="F51" s="20"/>
      <c r="G51" s="20"/>
    </row>
    <row r="52" spans="1:7" ht="15.75">
      <c r="A52" s="42" t="s">
        <v>119</v>
      </c>
      <c r="B52" s="43" t="s">
        <v>120</v>
      </c>
      <c r="C52" s="40">
        <v>1.5</v>
      </c>
      <c r="D52" s="29"/>
      <c r="E52" s="29">
        <v>1.5</v>
      </c>
    </row>
    <row r="53" spans="1:7" ht="15.75">
      <c r="A53" s="42" t="s">
        <v>121</v>
      </c>
      <c r="B53" s="43" t="s">
        <v>122</v>
      </c>
      <c r="C53" s="40">
        <v>108.99</v>
      </c>
      <c r="D53" s="29"/>
      <c r="E53" s="29">
        <v>108.99</v>
      </c>
    </row>
    <row r="54" spans="1:7" ht="15.75">
      <c r="A54" s="42" t="s">
        <v>123</v>
      </c>
      <c r="B54" s="43" t="s">
        <v>124</v>
      </c>
      <c r="C54" s="40">
        <v>36.869999999999997</v>
      </c>
      <c r="D54" s="29"/>
      <c r="E54" s="29">
        <v>36.869999999999997</v>
      </c>
    </row>
    <row r="55" spans="1:7" ht="15.75">
      <c r="A55" s="42" t="s">
        <v>125</v>
      </c>
      <c r="B55" s="43" t="s">
        <v>126</v>
      </c>
      <c r="C55" s="40">
        <v>42.12</v>
      </c>
      <c r="D55" s="29"/>
      <c r="E55" s="29">
        <v>42.12</v>
      </c>
    </row>
    <row r="56" spans="1:7" ht="15.75">
      <c r="A56" s="42" t="s">
        <v>127</v>
      </c>
      <c r="B56" s="43" t="s">
        <v>128</v>
      </c>
      <c r="C56" s="40">
        <v>30</v>
      </c>
      <c r="D56" s="29"/>
      <c r="E56" s="29">
        <v>30</v>
      </c>
    </row>
    <row r="57" spans="1:7" ht="15.75">
      <c r="A57" s="42" t="s">
        <v>129</v>
      </c>
      <c r="B57" s="43" t="s">
        <v>130</v>
      </c>
      <c r="C57" s="40">
        <v>10</v>
      </c>
      <c r="D57" s="29"/>
      <c r="E57" s="29">
        <v>10</v>
      </c>
    </row>
    <row r="58" spans="1:7" ht="15.75">
      <c r="A58" s="42" t="s">
        <v>131</v>
      </c>
      <c r="B58" s="43" t="s">
        <v>132</v>
      </c>
      <c r="C58" s="40">
        <v>10</v>
      </c>
      <c r="D58" s="29"/>
      <c r="E58" s="29">
        <v>10</v>
      </c>
    </row>
    <row r="59" spans="1:7" ht="15.75">
      <c r="A59" s="42" t="s">
        <v>133</v>
      </c>
      <c r="B59" s="43" t="s">
        <v>134</v>
      </c>
      <c r="C59" s="40">
        <v>31.29</v>
      </c>
      <c r="D59" s="29"/>
      <c r="E59" s="29">
        <v>31.29</v>
      </c>
    </row>
    <row r="60" spans="1:7" ht="15.75">
      <c r="A60" s="42" t="s">
        <v>135</v>
      </c>
      <c r="B60" s="43" t="s">
        <v>136</v>
      </c>
      <c r="C60" s="40">
        <v>31.29</v>
      </c>
      <c r="D60" s="29"/>
      <c r="E60" s="29">
        <v>31.29</v>
      </c>
    </row>
    <row r="61" spans="1:7" ht="15.75">
      <c r="A61" s="42" t="s">
        <v>137</v>
      </c>
      <c r="B61" s="43" t="s">
        <v>138</v>
      </c>
      <c r="C61" s="40">
        <v>253.37</v>
      </c>
      <c r="D61" s="29"/>
      <c r="E61" s="29">
        <v>253.37</v>
      </c>
    </row>
    <row r="62" spans="1:7" ht="15.75">
      <c r="A62" s="42" t="s">
        <v>139</v>
      </c>
      <c r="B62" s="43" t="s">
        <v>140</v>
      </c>
      <c r="C62" s="40">
        <v>57</v>
      </c>
      <c r="D62" s="29"/>
      <c r="E62" s="29">
        <v>57</v>
      </c>
    </row>
    <row r="63" spans="1:7" ht="15.75">
      <c r="A63" s="42" t="s">
        <v>141</v>
      </c>
      <c r="B63" s="43" t="s">
        <v>142</v>
      </c>
      <c r="C63" s="40">
        <v>196.37</v>
      </c>
      <c r="D63" s="29"/>
      <c r="E63" s="29">
        <v>196.37</v>
      </c>
    </row>
    <row r="64" spans="1:7" ht="15.75">
      <c r="A64" s="38" t="s">
        <v>143</v>
      </c>
      <c r="B64" s="39" t="s">
        <v>23</v>
      </c>
      <c r="C64" s="40">
        <v>62.96</v>
      </c>
      <c r="D64" s="29">
        <v>51.57</v>
      </c>
      <c r="E64" s="29">
        <v>11.39</v>
      </c>
    </row>
    <row r="65" spans="1:5" ht="15.75">
      <c r="A65" s="42" t="s">
        <v>144</v>
      </c>
      <c r="B65" s="43" t="s">
        <v>145</v>
      </c>
      <c r="C65" s="40">
        <v>11.39</v>
      </c>
      <c r="D65" s="29"/>
      <c r="E65" s="29">
        <v>11.39</v>
      </c>
    </row>
    <row r="66" spans="1:5" ht="15.75">
      <c r="A66" s="42" t="s">
        <v>146</v>
      </c>
      <c r="B66" s="43" t="s">
        <v>147</v>
      </c>
      <c r="C66" s="40">
        <v>11.39</v>
      </c>
      <c r="D66" s="29"/>
      <c r="E66" s="29">
        <v>11.39</v>
      </c>
    </row>
    <row r="67" spans="1:5" ht="15.75">
      <c r="A67" s="42" t="s">
        <v>148</v>
      </c>
      <c r="B67" s="43" t="s">
        <v>149</v>
      </c>
      <c r="C67" s="40">
        <v>51.57</v>
      </c>
      <c r="D67" s="29">
        <v>51.57</v>
      </c>
      <c r="E67" s="29"/>
    </row>
    <row r="68" spans="1:5" ht="15.75">
      <c r="A68" s="42" t="s">
        <v>150</v>
      </c>
      <c r="B68" s="43" t="s">
        <v>151</v>
      </c>
      <c r="C68" s="40">
        <v>51.57</v>
      </c>
      <c r="D68" s="29">
        <v>51.57</v>
      </c>
      <c r="E68" s="29"/>
    </row>
    <row r="69" spans="1:5" ht="15.75">
      <c r="A69" s="38" t="s">
        <v>152</v>
      </c>
      <c r="B69" s="39" t="s">
        <v>24</v>
      </c>
      <c r="C69" s="40">
        <v>9.42</v>
      </c>
      <c r="D69" s="29"/>
      <c r="E69" s="29">
        <v>9.42</v>
      </c>
    </row>
    <row r="70" spans="1:5" ht="15.75">
      <c r="A70" s="42" t="s">
        <v>153</v>
      </c>
      <c r="B70" s="43" t="s">
        <v>154</v>
      </c>
      <c r="C70" s="40">
        <v>6.81</v>
      </c>
      <c r="D70" s="29"/>
      <c r="E70" s="29">
        <v>6.81</v>
      </c>
    </row>
    <row r="71" spans="1:5" ht="15.75">
      <c r="A71" s="42" t="s">
        <v>155</v>
      </c>
      <c r="B71" s="43" t="s">
        <v>156</v>
      </c>
      <c r="C71" s="40">
        <v>6.81</v>
      </c>
      <c r="D71" s="29"/>
      <c r="E71" s="29">
        <v>6.81</v>
      </c>
    </row>
    <row r="72" spans="1:5" ht="15.75">
      <c r="A72" s="42" t="s">
        <v>157</v>
      </c>
      <c r="B72" s="43" t="s">
        <v>158</v>
      </c>
      <c r="C72" s="40">
        <v>2.61</v>
      </c>
      <c r="D72" s="29"/>
      <c r="E72" s="29">
        <v>2.61</v>
      </c>
    </row>
    <row r="73" spans="1:5" ht="15.75">
      <c r="A73" s="42" t="s">
        <v>159</v>
      </c>
      <c r="B73" s="43" t="s">
        <v>160</v>
      </c>
      <c r="C73" s="40">
        <v>1.1100000000000001</v>
      </c>
      <c r="D73" s="29"/>
      <c r="E73" s="29">
        <v>1.1100000000000001</v>
      </c>
    </row>
    <row r="74" spans="1:5" ht="15.75">
      <c r="A74" s="42" t="s">
        <v>161</v>
      </c>
      <c r="B74" s="43" t="s">
        <v>162</v>
      </c>
      <c r="C74" s="40">
        <v>1.5</v>
      </c>
      <c r="D74" s="29"/>
      <c r="E74" s="29">
        <v>1.5</v>
      </c>
    </row>
    <row r="75" spans="1:5" ht="14.25">
      <c r="A75" s="20" t="s">
        <v>32</v>
      </c>
      <c r="B75" s="20"/>
      <c r="C75" s="20"/>
    </row>
  </sheetData>
  <mergeCells count="4">
    <mergeCell ref="A6:B6"/>
    <mergeCell ref="C6:E6"/>
    <mergeCell ref="A8:B8"/>
    <mergeCell ref="A2:E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scale="8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>
      <selection activeCell="D35" sqref="D35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6"/>
      <c r="B1" s="66" t="s">
        <v>163</v>
      </c>
      <c r="C1" s="56"/>
      <c r="D1" s="56"/>
      <c r="E1" s="56"/>
      <c r="F1" s="56"/>
    </row>
    <row r="2" spans="1:6" ht="16.350000000000001" customHeight="1">
      <c r="B2" s="92" t="s">
        <v>164</v>
      </c>
      <c r="C2" s="92"/>
      <c r="D2" s="92"/>
      <c r="E2" s="92"/>
      <c r="F2" s="92"/>
    </row>
    <row r="3" spans="1:6" ht="16.350000000000001" customHeight="1">
      <c r="B3" s="92"/>
      <c r="C3" s="92"/>
      <c r="D3" s="92"/>
      <c r="E3" s="92"/>
      <c r="F3" s="92"/>
    </row>
    <row r="4" spans="1:6" ht="16.350000000000001" customHeight="1">
      <c r="B4" s="56"/>
      <c r="C4" s="56"/>
      <c r="D4" s="56"/>
      <c r="E4" s="56"/>
      <c r="F4" s="56"/>
    </row>
    <row r="5" spans="1:6" ht="19.899999999999999" customHeight="1">
      <c r="B5" s="56"/>
      <c r="C5" s="56"/>
      <c r="D5" s="56"/>
      <c r="E5" s="56"/>
      <c r="F5" s="21" t="s">
        <v>2</v>
      </c>
    </row>
    <row r="6" spans="1:6" ht="36.200000000000003" customHeight="1">
      <c r="B6" s="90" t="s">
        <v>165</v>
      </c>
      <c r="C6" s="90"/>
      <c r="D6" s="90" t="s">
        <v>166</v>
      </c>
      <c r="E6" s="90"/>
      <c r="F6" s="90"/>
    </row>
    <row r="7" spans="1:6" ht="27.6" customHeight="1">
      <c r="B7" s="59" t="s">
        <v>167</v>
      </c>
      <c r="C7" s="59" t="s">
        <v>38</v>
      </c>
      <c r="D7" s="59" t="s">
        <v>39</v>
      </c>
      <c r="E7" s="59" t="s">
        <v>168</v>
      </c>
      <c r="F7" s="59" t="s">
        <v>169</v>
      </c>
    </row>
    <row r="8" spans="1:6" s="14" customFormat="1" ht="19.899999999999999" customHeight="1">
      <c r="B8" s="91" t="s">
        <v>7</v>
      </c>
      <c r="C8" s="91"/>
      <c r="D8" s="17">
        <f>D9+D21+D33+D36</f>
        <v>859.47</v>
      </c>
      <c r="E8" s="17">
        <f>E9+E21+E33+E36</f>
        <v>750</v>
      </c>
      <c r="F8" s="17">
        <f>F9+F21+F33+F36</f>
        <v>109.47</v>
      </c>
    </row>
    <row r="9" spans="1:6" ht="19.899999999999999" customHeight="1">
      <c r="B9" s="27" t="s">
        <v>170</v>
      </c>
      <c r="C9" s="28" t="s">
        <v>171</v>
      </c>
      <c r="D9" s="19">
        <v>716.98</v>
      </c>
      <c r="E9" s="19">
        <v>716.98</v>
      </c>
      <c r="F9" s="19"/>
    </row>
    <row r="10" spans="1:6" ht="18.95" customHeight="1">
      <c r="B10" s="30" t="s">
        <v>172</v>
      </c>
      <c r="C10" s="68" t="s">
        <v>173</v>
      </c>
      <c r="D10" s="19">
        <v>154</v>
      </c>
      <c r="E10" s="19">
        <v>154</v>
      </c>
      <c r="F10" s="19"/>
    </row>
    <row r="11" spans="1:6" ht="18.95" customHeight="1">
      <c r="B11" s="30" t="s">
        <v>174</v>
      </c>
      <c r="C11" s="68" t="s">
        <v>175</v>
      </c>
      <c r="D11" s="19">
        <v>110.61</v>
      </c>
      <c r="E11" s="19">
        <v>110.61</v>
      </c>
      <c r="F11" s="19"/>
    </row>
    <row r="12" spans="1:6" ht="18.95" customHeight="1">
      <c r="B12" s="30" t="s">
        <v>176</v>
      </c>
      <c r="C12" s="68" t="s">
        <v>177</v>
      </c>
      <c r="D12" s="19">
        <v>135.91</v>
      </c>
      <c r="E12" s="19">
        <v>135.91</v>
      </c>
      <c r="F12" s="19"/>
    </row>
    <row r="13" spans="1:6" ht="18.95" customHeight="1">
      <c r="B13" s="30" t="s">
        <v>178</v>
      </c>
      <c r="C13" s="68" t="s">
        <v>179</v>
      </c>
      <c r="D13" s="19">
        <v>109.43</v>
      </c>
      <c r="E13" s="19">
        <v>109.43</v>
      </c>
      <c r="F13" s="19"/>
    </row>
    <row r="14" spans="1:6" ht="18.95" customHeight="1">
      <c r="B14" s="30" t="s">
        <v>180</v>
      </c>
      <c r="C14" s="68" t="s">
        <v>181</v>
      </c>
      <c r="D14" s="19">
        <v>62.87</v>
      </c>
      <c r="E14" s="19">
        <v>62.87</v>
      </c>
      <c r="F14" s="19"/>
    </row>
    <row r="15" spans="1:6" ht="18.95" customHeight="1">
      <c r="B15" s="30" t="s">
        <v>182</v>
      </c>
      <c r="C15" s="68" t="s">
        <v>183</v>
      </c>
      <c r="D15" s="19">
        <v>31.43</v>
      </c>
      <c r="E15" s="19">
        <v>31.43</v>
      </c>
      <c r="F15" s="19"/>
    </row>
    <row r="16" spans="1:6" ht="18.95" customHeight="1">
      <c r="B16" s="30" t="s">
        <v>184</v>
      </c>
      <c r="C16" s="68" t="s">
        <v>185</v>
      </c>
      <c r="D16" s="19">
        <v>39.29</v>
      </c>
      <c r="E16" s="19">
        <v>39.29</v>
      </c>
      <c r="F16" s="19"/>
    </row>
    <row r="17" spans="2:6" ht="18.95" customHeight="1">
      <c r="B17" s="30" t="s">
        <v>186</v>
      </c>
      <c r="C17" s="68" t="s">
        <v>187</v>
      </c>
      <c r="D17" s="19">
        <v>1.18</v>
      </c>
      <c r="E17" s="19">
        <v>1.18</v>
      </c>
      <c r="F17" s="19"/>
    </row>
    <row r="18" spans="2:6" ht="18.95" customHeight="1">
      <c r="B18" s="30" t="s">
        <v>188</v>
      </c>
      <c r="C18" s="68" t="s">
        <v>189</v>
      </c>
      <c r="D18" s="19">
        <v>51.57</v>
      </c>
      <c r="E18" s="19">
        <v>51.57</v>
      </c>
      <c r="F18" s="19"/>
    </row>
    <row r="19" spans="2:6" ht="18.95" customHeight="1">
      <c r="B19" s="30" t="s">
        <v>190</v>
      </c>
      <c r="C19" s="68" t="s">
        <v>191</v>
      </c>
      <c r="D19" s="19">
        <v>8.64</v>
      </c>
      <c r="E19" s="19">
        <v>8.64</v>
      </c>
      <c r="F19" s="19"/>
    </row>
    <row r="20" spans="2:6" ht="18.95" customHeight="1">
      <c r="B20" s="30" t="s">
        <v>192</v>
      </c>
      <c r="C20" s="68" t="s">
        <v>193</v>
      </c>
      <c r="D20" s="19">
        <v>12.05</v>
      </c>
      <c r="E20" s="19">
        <v>12.05</v>
      </c>
      <c r="F20" s="19"/>
    </row>
    <row r="21" spans="2:6" ht="19.899999999999999" customHeight="1">
      <c r="B21" s="27" t="s">
        <v>194</v>
      </c>
      <c r="C21" s="28" t="s">
        <v>195</v>
      </c>
      <c r="D21" s="19">
        <v>107.47</v>
      </c>
      <c r="E21" s="19"/>
      <c r="F21" s="19">
        <v>107.47</v>
      </c>
    </row>
    <row r="22" spans="2:6" ht="18.95" customHeight="1">
      <c r="B22" s="30" t="s">
        <v>196</v>
      </c>
      <c r="C22" s="68" t="s">
        <v>197</v>
      </c>
      <c r="D22" s="19">
        <v>44</v>
      </c>
      <c r="E22" s="19"/>
      <c r="F22" s="19">
        <v>44</v>
      </c>
    </row>
    <row r="23" spans="2:6" ht="18.95" customHeight="1">
      <c r="B23" s="30" t="s">
        <v>198</v>
      </c>
      <c r="C23" s="68" t="s">
        <v>199</v>
      </c>
      <c r="D23" s="19">
        <v>1.8</v>
      </c>
      <c r="E23" s="19"/>
      <c r="F23" s="19">
        <v>1.8</v>
      </c>
    </row>
    <row r="24" spans="2:6" ht="18.95" customHeight="1">
      <c r="B24" s="30" t="s">
        <v>200</v>
      </c>
      <c r="C24" s="68" t="s">
        <v>201</v>
      </c>
      <c r="D24" s="19">
        <v>2.5</v>
      </c>
      <c r="E24" s="19"/>
      <c r="F24" s="19">
        <v>2.5</v>
      </c>
    </row>
    <row r="25" spans="2:6" ht="18.95" customHeight="1">
      <c r="B25" s="30" t="s">
        <v>202</v>
      </c>
      <c r="C25" s="68" t="s">
        <v>203</v>
      </c>
      <c r="D25" s="19">
        <v>4.5</v>
      </c>
      <c r="E25" s="19"/>
      <c r="F25" s="19">
        <v>4.5</v>
      </c>
    </row>
    <row r="26" spans="2:6" ht="18.95" customHeight="1">
      <c r="B26" s="30" t="s">
        <v>204</v>
      </c>
      <c r="C26" s="68" t="s">
        <v>205</v>
      </c>
      <c r="D26" s="19">
        <v>13.73</v>
      </c>
      <c r="E26" s="19"/>
      <c r="F26" s="19">
        <v>13.73</v>
      </c>
    </row>
    <row r="27" spans="2:6" ht="18.95" customHeight="1">
      <c r="B27" s="30" t="s">
        <v>206</v>
      </c>
      <c r="C27" s="68" t="s">
        <v>207</v>
      </c>
      <c r="D27" s="19">
        <v>2.31</v>
      </c>
      <c r="E27" s="19"/>
      <c r="F27" s="19">
        <v>2.31</v>
      </c>
    </row>
    <row r="28" spans="2:6" ht="18.95" customHeight="1">
      <c r="B28" s="30" t="s">
        <v>208</v>
      </c>
      <c r="C28" s="68" t="s">
        <v>209</v>
      </c>
      <c r="D28" s="19">
        <v>1.85</v>
      </c>
      <c r="E28" s="19"/>
      <c r="F28" s="19">
        <v>1.85</v>
      </c>
    </row>
    <row r="29" spans="2:6" ht="18.95" customHeight="1">
      <c r="B29" s="30" t="s">
        <v>210</v>
      </c>
      <c r="C29" s="68" t="s">
        <v>211</v>
      </c>
      <c r="D29" s="19">
        <v>4.62</v>
      </c>
      <c r="E29" s="19"/>
      <c r="F29" s="19">
        <v>4.62</v>
      </c>
    </row>
    <row r="30" spans="2:6" ht="18.95" customHeight="1">
      <c r="B30" s="30" t="s">
        <v>212</v>
      </c>
      <c r="C30" s="68" t="s">
        <v>213</v>
      </c>
      <c r="D30" s="19">
        <v>9</v>
      </c>
      <c r="E30" s="19"/>
      <c r="F30" s="19">
        <v>9</v>
      </c>
    </row>
    <row r="31" spans="2:6" ht="18.95" customHeight="1">
      <c r="B31" s="30" t="s">
        <v>214</v>
      </c>
      <c r="C31" s="68" t="s">
        <v>215</v>
      </c>
      <c r="D31" s="19">
        <v>20.46</v>
      </c>
      <c r="E31" s="19"/>
      <c r="F31" s="19">
        <v>20.46</v>
      </c>
    </row>
    <row r="32" spans="2:6" ht="18.95" customHeight="1">
      <c r="B32" s="30" t="s">
        <v>216</v>
      </c>
      <c r="C32" s="68" t="s">
        <v>217</v>
      </c>
      <c r="D32" s="19">
        <v>2.7</v>
      </c>
      <c r="E32" s="19"/>
      <c r="F32" s="19">
        <v>2.7</v>
      </c>
    </row>
    <row r="33" spans="2:8" ht="19.899999999999999" customHeight="1">
      <c r="B33" s="27" t="s">
        <v>218</v>
      </c>
      <c r="C33" s="28" t="s">
        <v>219</v>
      </c>
      <c r="D33" s="19">
        <v>33.020000000000003</v>
      </c>
      <c r="E33" s="19">
        <v>33.020000000000003</v>
      </c>
      <c r="F33" s="19"/>
    </row>
    <row r="34" spans="2:8" ht="18.95" customHeight="1">
      <c r="B34" s="30" t="s">
        <v>220</v>
      </c>
      <c r="C34" s="68" t="s">
        <v>221</v>
      </c>
      <c r="D34" s="19">
        <v>29.94</v>
      </c>
      <c r="E34" s="19">
        <v>29.94</v>
      </c>
      <c r="F34" s="19"/>
    </row>
    <row r="35" spans="2:8" ht="18.95" customHeight="1">
      <c r="B35" s="30" t="s">
        <v>222</v>
      </c>
      <c r="C35" s="68" t="s">
        <v>223</v>
      </c>
      <c r="D35" s="19">
        <v>3.08</v>
      </c>
      <c r="E35" s="19">
        <v>3.08</v>
      </c>
      <c r="F35" s="19"/>
    </row>
    <row r="36" spans="2:8" ht="19.899999999999999" customHeight="1">
      <c r="B36" s="27" t="s">
        <v>224</v>
      </c>
      <c r="C36" s="28" t="s">
        <v>225</v>
      </c>
      <c r="D36" s="19">
        <v>2</v>
      </c>
      <c r="E36" s="19"/>
      <c r="F36" s="19">
        <v>2</v>
      </c>
    </row>
    <row r="37" spans="2:8" ht="18.95" customHeight="1">
      <c r="B37" s="30" t="s">
        <v>226</v>
      </c>
      <c r="C37" s="68" t="s">
        <v>227</v>
      </c>
      <c r="D37" s="19">
        <v>2</v>
      </c>
      <c r="E37" s="19"/>
      <c r="F37" s="19">
        <v>2</v>
      </c>
    </row>
    <row r="38" spans="2:8" ht="14.25">
      <c r="B38" s="86" t="s">
        <v>32</v>
      </c>
      <c r="C38" s="86"/>
      <c r="D38" s="86"/>
      <c r="E38" s="86"/>
      <c r="F38" s="86"/>
      <c r="G38" s="86"/>
      <c r="H38" s="86"/>
    </row>
  </sheetData>
  <mergeCells count="5">
    <mergeCell ref="B6:C6"/>
    <mergeCell ref="D6:F6"/>
    <mergeCell ref="B8:C8"/>
    <mergeCell ref="B38:H38"/>
    <mergeCell ref="B2:F3"/>
  </mergeCells>
  <phoneticPr fontId="30" type="noConversion"/>
  <printOptions horizontalCentered="1"/>
  <pageMargins left="7.8472222222222193E-2" right="7.8472222222222193E-2" top="3.8888888888888903E-2" bottom="7.8472222222222193E-2" header="0.5" footer="0.5"/>
  <pageSetup paperSize="9" scale="85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F9" sqref="F9"/>
    </sheetView>
  </sheetViews>
  <sheetFormatPr defaultColWidth="10" defaultRowHeight="13.5"/>
  <cols>
    <col min="1" max="1" width="0.375" customWidth="1"/>
    <col min="2" max="2" width="20.625" customWidth="1"/>
    <col min="3" max="3" width="19.375" customWidth="1"/>
    <col min="4" max="4" width="16.5" customWidth="1"/>
    <col min="5" max="5" width="18.875" customWidth="1"/>
    <col min="6" max="6" width="17.75" customWidth="1"/>
    <col min="7" max="7" width="17.25" customWidth="1"/>
  </cols>
  <sheetData>
    <row r="1" spans="1:8" ht="16.350000000000001" customHeight="1">
      <c r="A1" s="6"/>
      <c r="B1" s="7" t="s">
        <v>228</v>
      </c>
    </row>
    <row r="2" spans="1:8" ht="16.350000000000001" customHeight="1">
      <c r="B2" s="89" t="s">
        <v>229</v>
      </c>
      <c r="C2" s="89"/>
      <c r="D2" s="89"/>
      <c r="E2" s="89"/>
      <c r="F2" s="89"/>
      <c r="G2" s="89"/>
    </row>
    <row r="3" spans="1:8" ht="16.350000000000001" customHeight="1">
      <c r="B3" s="89"/>
      <c r="C3" s="89"/>
      <c r="D3" s="89"/>
      <c r="E3" s="89"/>
      <c r="F3" s="89"/>
      <c r="G3" s="89"/>
    </row>
    <row r="4" spans="1:8" ht="16.350000000000001" customHeight="1">
      <c r="B4" s="89"/>
      <c r="C4" s="89"/>
      <c r="D4" s="89"/>
      <c r="E4" s="89"/>
      <c r="F4" s="89"/>
      <c r="G4" s="89"/>
    </row>
    <row r="5" spans="1:8" ht="20.65" customHeight="1">
      <c r="G5" s="21" t="s">
        <v>2</v>
      </c>
    </row>
    <row r="6" spans="1:8" ht="38.85" customHeight="1">
      <c r="B6" s="87" t="s">
        <v>36</v>
      </c>
      <c r="C6" s="87"/>
      <c r="D6" s="87"/>
      <c r="E6" s="87"/>
      <c r="F6" s="87"/>
      <c r="G6" s="87"/>
    </row>
    <row r="7" spans="1:8" ht="36.200000000000003" customHeight="1">
      <c r="B7" s="87" t="s">
        <v>7</v>
      </c>
      <c r="C7" s="87" t="s">
        <v>230</v>
      </c>
      <c r="D7" s="87" t="s">
        <v>231</v>
      </c>
      <c r="E7" s="87"/>
      <c r="F7" s="87"/>
      <c r="G7" s="87" t="s">
        <v>232</v>
      </c>
    </row>
    <row r="8" spans="1:8" ht="36.200000000000003" customHeight="1">
      <c r="B8" s="87"/>
      <c r="C8" s="87"/>
      <c r="D8" s="15" t="s">
        <v>233</v>
      </c>
      <c r="E8" s="15" t="s">
        <v>234</v>
      </c>
      <c r="F8" s="15" t="s">
        <v>235</v>
      </c>
      <c r="G8" s="87"/>
    </row>
    <row r="9" spans="1:8" s="14" customFormat="1" ht="25.9" customHeight="1">
      <c r="B9" s="4">
        <v>9</v>
      </c>
      <c r="C9" s="4"/>
      <c r="D9" s="4">
        <v>9</v>
      </c>
      <c r="E9" s="4"/>
      <c r="F9" s="4">
        <v>9</v>
      </c>
      <c r="G9" s="4"/>
    </row>
    <row r="10" spans="1:8" ht="14.25">
      <c r="B10" s="86" t="s">
        <v>32</v>
      </c>
      <c r="C10" s="86"/>
      <c r="D10" s="86"/>
      <c r="E10" s="86"/>
      <c r="F10" s="86"/>
      <c r="G10" s="86"/>
      <c r="H10" s="86"/>
    </row>
  </sheetData>
  <mergeCells count="7">
    <mergeCell ref="B2:G4"/>
    <mergeCell ref="B6:G6"/>
    <mergeCell ref="D7:F7"/>
    <mergeCell ref="B10:H10"/>
    <mergeCell ref="B7:B8"/>
    <mergeCell ref="C7:C8"/>
    <mergeCell ref="G7:G8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4" sqref="C14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6"/>
      <c r="B1" s="58" t="s">
        <v>236</v>
      </c>
      <c r="C1" s="56"/>
      <c r="D1" s="56"/>
      <c r="E1" s="56"/>
      <c r="F1" s="56"/>
    </row>
    <row r="2" spans="1:6" ht="24.95" customHeight="1">
      <c r="B2" s="92" t="s">
        <v>237</v>
      </c>
      <c r="C2" s="92"/>
      <c r="D2" s="92"/>
      <c r="E2" s="92"/>
      <c r="F2" s="92"/>
    </row>
    <row r="3" spans="1:6" ht="26.65" customHeight="1">
      <c r="B3" s="92"/>
      <c r="C3" s="92"/>
      <c r="D3" s="92"/>
      <c r="E3" s="92"/>
      <c r="F3" s="92"/>
    </row>
    <row r="4" spans="1:6" ht="16.350000000000001" customHeight="1">
      <c r="B4" s="56"/>
      <c r="C4" s="56"/>
      <c r="D4" s="56"/>
      <c r="E4" s="56"/>
      <c r="F4" s="56"/>
    </row>
    <row r="5" spans="1:6" ht="21.6" customHeight="1">
      <c r="B5" s="56"/>
      <c r="C5" s="56"/>
      <c r="D5" s="56"/>
      <c r="E5" s="56"/>
      <c r="F5" s="21" t="s">
        <v>2</v>
      </c>
    </row>
    <row r="6" spans="1:6" ht="33.6" customHeight="1">
      <c r="B6" s="90" t="s">
        <v>37</v>
      </c>
      <c r="C6" s="90" t="s">
        <v>38</v>
      </c>
      <c r="D6" s="90" t="s">
        <v>238</v>
      </c>
      <c r="E6" s="90"/>
      <c r="F6" s="90"/>
    </row>
    <row r="7" spans="1:6" ht="31.15" customHeight="1">
      <c r="B7" s="90"/>
      <c r="C7" s="90"/>
      <c r="D7" s="59" t="s">
        <v>39</v>
      </c>
      <c r="E7" s="59" t="s">
        <v>40</v>
      </c>
      <c r="F7" s="59" t="s">
        <v>41</v>
      </c>
    </row>
    <row r="8" spans="1:6" ht="20.65" customHeight="1">
      <c r="B8" s="93" t="s">
        <v>7</v>
      </c>
      <c r="C8" s="93"/>
      <c r="D8" s="60"/>
      <c r="E8" s="60"/>
      <c r="F8" s="60"/>
    </row>
    <row r="9" spans="1:6" ht="16.350000000000001" customHeight="1">
      <c r="B9" s="61"/>
      <c r="C9" s="62"/>
      <c r="D9" s="63"/>
      <c r="E9" s="63"/>
      <c r="F9" s="63"/>
    </row>
    <row r="10" spans="1:6" ht="16.350000000000001" customHeight="1">
      <c r="B10" s="64" t="s">
        <v>239</v>
      </c>
      <c r="C10" s="65" t="s">
        <v>239</v>
      </c>
      <c r="D10" s="63"/>
      <c r="E10" s="63"/>
      <c r="F10" s="63"/>
    </row>
    <row r="11" spans="1:6" ht="16.350000000000001" customHeight="1">
      <c r="B11" s="64" t="s">
        <v>240</v>
      </c>
      <c r="C11" s="65" t="s">
        <v>240</v>
      </c>
      <c r="D11" s="63"/>
      <c r="E11" s="63"/>
      <c r="F11" s="63"/>
    </row>
    <row r="12" spans="1:6" ht="16.350000000000001" customHeight="1">
      <c r="B12" s="94" t="s">
        <v>241</v>
      </c>
      <c r="C12" s="94"/>
      <c r="D12" s="94"/>
      <c r="E12" s="94"/>
      <c r="F12" s="94"/>
    </row>
  </sheetData>
  <mergeCells count="6">
    <mergeCell ref="B2:F3"/>
    <mergeCell ref="D6:F6"/>
    <mergeCell ref="B8:C8"/>
    <mergeCell ref="B12:F12"/>
    <mergeCell ref="B6:B7"/>
    <mergeCell ref="C6:C7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E16" sqref="E16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6"/>
      <c r="C1" s="7" t="s">
        <v>242</v>
      </c>
    </row>
    <row r="2" spans="1:6" ht="16.350000000000001" customHeight="1">
      <c r="C2" s="84" t="s">
        <v>243</v>
      </c>
      <c r="D2" s="84"/>
      <c r="E2" s="84"/>
      <c r="F2" s="84"/>
    </row>
    <row r="3" spans="1:6" ht="16.350000000000001" customHeight="1">
      <c r="C3" s="84"/>
      <c r="D3" s="84"/>
      <c r="E3" s="84"/>
      <c r="F3" s="84"/>
    </row>
    <row r="4" spans="1:6" ht="16.350000000000001" customHeight="1"/>
    <row r="5" spans="1:6" ht="23.25" customHeight="1">
      <c r="F5" s="53" t="s">
        <v>2</v>
      </c>
    </row>
    <row r="6" spans="1:6" ht="34.5" customHeight="1">
      <c r="C6" s="95" t="s">
        <v>3</v>
      </c>
      <c r="D6" s="95"/>
      <c r="E6" s="95" t="s">
        <v>4</v>
      </c>
      <c r="F6" s="95"/>
    </row>
    <row r="7" spans="1:6" ht="32.85" customHeight="1">
      <c r="C7" s="55" t="s">
        <v>5</v>
      </c>
      <c r="D7" s="55" t="s">
        <v>6</v>
      </c>
      <c r="E7" s="55" t="s">
        <v>5</v>
      </c>
      <c r="F7" s="55" t="s">
        <v>6</v>
      </c>
    </row>
    <row r="8" spans="1:6" ht="24.95" customHeight="1">
      <c r="C8" s="36" t="s">
        <v>7</v>
      </c>
      <c r="D8" s="40">
        <v>1375.21</v>
      </c>
      <c r="E8" s="36" t="s">
        <v>7</v>
      </c>
      <c r="F8" s="40">
        <v>1375.21</v>
      </c>
    </row>
    <row r="9" spans="1:6" ht="20.65" customHeight="1">
      <c r="B9" s="56" t="s">
        <v>244</v>
      </c>
      <c r="C9" s="39" t="s">
        <v>13</v>
      </c>
      <c r="D9" s="19">
        <v>1346.7</v>
      </c>
      <c r="E9" s="39" t="s">
        <v>14</v>
      </c>
      <c r="F9" s="40">
        <v>501.9</v>
      </c>
    </row>
    <row r="10" spans="1:6" ht="20.65" customHeight="1">
      <c r="B10" s="56"/>
      <c r="C10" s="39" t="s">
        <v>15</v>
      </c>
      <c r="D10" s="40"/>
      <c r="E10" s="39" t="s">
        <v>16</v>
      </c>
      <c r="F10" s="40">
        <v>3.63</v>
      </c>
    </row>
    <row r="11" spans="1:6" ht="20.65" customHeight="1">
      <c r="B11" s="56"/>
      <c r="C11" s="39" t="s">
        <v>17</v>
      </c>
      <c r="D11" s="40"/>
      <c r="E11" s="39" t="s">
        <v>18</v>
      </c>
      <c r="F11" s="40">
        <v>57.11</v>
      </c>
    </row>
    <row r="12" spans="1:6" ht="20.65" customHeight="1">
      <c r="B12" s="56"/>
      <c r="C12" s="39" t="s">
        <v>245</v>
      </c>
      <c r="D12" s="40"/>
      <c r="E12" s="39" t="s">
        <v>19</v>
      </c>
      <c r="F12" s="40">
        <v>181.03</v>
      </c>
    </row>
    <row r="13" spans="1:6" ht="20.65" customHeight="1">
      <c r="B13" s="56"/>
      <c r="C13" s="39" t="s">
        <v>246</v>
      </c>
      <c r="D13" s="40"/>
      <c r="E13" s="39" t="s">
        <v>20</v>
      </c>
      <c r="F13" s="40">
        <v>50.84</v>
      </c>
    </row>
    <row r="14" spans="1:6" ht="20.65" customHeight="1">
      <c r="B14" s="56"/>
      <c r="C14" s="39" t="s">
        <v>247</v>
      </c>
      <c r="D14" s="40"/>
      <c r="E14" s="39" t="s">
        <v>21</v>
      </c>
      <c r="F14" s="40">
        <v>27.8</v>
      </c>
    </row>
    <row r="15" spans="1:6" ht="20.65" customHeight="1">
      <c r="B15" s="56"/>
      <c r="C15" s="39" t="s">
        <v>248</v>
      </c>
      <c r="D15" s="40"/>
      <c r="E15" s="39" t="s">
        <v>22</v>
      </c>
      <c r="F15" s="40">
        <v>480.52</v>
      </c>
    </row>
    <row r="16" spans="1:6" ht="20.65" customHeight="1">
      <c r="B16" s="56"/>
      <c r="C16" s="39" t="s">
        <v>249</v>
      </c>
      <c r="D16" s="40"/>
      <c r="E16" s="39" t="s">
        <v>23</v>
      </c>
      <c r="F16" s="40">
        <v>62.96</v>
      </c>
    </row>
    <row r="17" spans="2:8" ht="20.65" customHeight="1">
      <c r="B17" s="56" t="s">
        <v>250</v>
      </c>
      <c r="C17" s="39" t="s">
        <v>251</v>
      </c>
      <c r="D17" s="40"/>
      <c r="E17" s="39" t="s">
        <v>24</v>
      </c>
      <c r="F17" s="40">
        <v>9.42</v>
      </c>
    </row>
    <row r="18" spans="2:8" ht="20.65" customHeight="1">
      <c r="B18" s="57"/>
      <c r="C18" s="39" t="s">
        <v>252</v>
      </c>
      <c r="D18" s="40">
        <v>28.51</v>
      </c>
      <c r="E18" s="39"/>
      <c r="F18" s="40"/>
    </row>
    <row r="19" spans="2:8" ht="14.25">
      <c r="B19" s="86" t="s">
        <v>32</v>
      </c>
      <c r="C19" s="86"/>
      <c r="D19" s="86"/>
      <c r="E19" s="86"/>
      <c r="F19" s="86"/>
      <c r="G19" s="86"/>
      <c r="H19" s="86"/>
    </row>
  </sheetData>
  <mergeCells count="4">
    <mergeCell ref="C6:D6"/>
    <mergeCell ref="E6:F6"/>
    <mergeCell ref="B19:H19"/>
    <mergeCell ref="C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9"/>
  <sheetViews>
    <sheetView topLeftCell="C1" workbookViewId="0">
      <selection activeCell="P11" sqref="P11"/>
    </sheetView>
  </sheetViews>
  <sheetFormatPr defaultColWidth="10" defaultRowHeight="13.5"/>
  <cols>
    <col min="1" max="1" width="0.375" customWidth="1"/>
    <col min="2" max="2" width="11.5" customWidth="1"/>
    <col min="3" max="3" width="47" customWidth="1"/>
    <col min="4" max="4" width="11.5" customWidth="1"/>
    <col min="5" max="5" width="10.37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4" width="11.5" customWidth="1"/>
    <col min="16" max="16" width="24.875" customWidth="1"/>
    <col min="17" max="17" width="17.125" customWidth="1"/>
  </cols>
  <sheetData>
    <row r="1" spans="1:19" ht="16.350000000000001" customHeight="1">
      <c r="A1" s="6"/>
      <c r="B1" s="7" t="s">
        <v>253</v>
      </c>
      <c r="E1" s="14"/>
      <c r="P1" s="48"/>
      <c r="Q1" s="48"/>
      <c r="R1" s="48"/>
      <c r="S1" s="48"/>
    </row>
    <row r="2" spans="1:19" ht="16.350000000000001" customHeight="1">
      <c r="B2" s="84" t="s">
        <v>254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P2" s="48"/>
      <c r="Q2" s="48"/>
      <c r="R2" s="48"/>
      <c r="S2" s="48"/>
    </row>
    <row r="3" spans="1:19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P3" s="48"/>
      <c r="Q3" s="48"/>
      <c r="R3" s="48"/>
      <c r="S3" s="48"/>
    </row>
    <row r="4" spans="1:19" ht="16.350000000000001" customHeight="1">
      <c r="P4" s="48"/>
      <c r="Q4" s="48"/>
      <c r="R4" s="48"/>
      <c r="S4" s="48"/>
    </row>
    <row r="5" spans="1:19" ht="22.35" customHeight="1">
      <c r="N5" s="21" t="s">
        <v>2</v>
      </c>
      <c r="P5" s="48"/>
      <c r="Q5" s="48"/>
      <c r="R5" s="48"/>
      <c r="S5" s="48"/>
    </row>
    <row r="6" spans="1:19" ht="36.200000000000003" customHeight="1">
      <c r="B6" s="96" t="s">
        <v>255</v>
      </c>
      <c r="C6" s="96"/>
      <c r="D6" s="96" t="s">
        <v>39</v>
      </c>
      <c r="E6" s="99" t="s">
        <v>256</v>
      </c>
      <c r="F6" s="100" t="s">
        <v>257</v>
      </c>
      <c r="G6" s="100" t="s">
        <v>258</v>
      </c>
      <c r="H6" s="100" t="s">
        <v>259</v>
      </c>
      <c r="I6" s="100" t="s">
        <v>260</v>
      </c>
      <c r="J6" s="100" t="s">
        <v>261</v>
      </c>
      <c r="K6" s="100" t="s">
        <v>262</v>
      </c>
      <c r="L6" s="100" t="s">
        <v>263</v>
      </c>
      <c r="M6" s="100" t="s">
        <v>264</v>
      </c>
      <c r="N6" s="100" t="s">
        <v>265</v>
      </c>
      <c r="P6" s="48"/>
      <c r="Q6" s="48"/>
      <c r="R6" s="48"/>
      <c r="S6" s="48"/>
    </row>
    <row r="7" spans="1:19" ht="30.2" customHeight="1">
      <c r="B7" s="35" t="s">
        <v>167</v>
      </c>
      <c r="C7" s="35" t="s">
        <v>38</v>
      </c>
      <c r="D7" s="96"/>
      <c r="E7" s="99"/>
      <c r="F7" s="100"/>
      <c r="G7" s="100"/>
      <c r="H7" s="100"/>
      <c r="I7" s="100"/>
      <c r="J7" s="100"/>
      <c r="K7" s="100"/>
      <c r="L7" s="100"/>
      <c r="M7" s="100"/>
      <c r="N7" s="100"/>
      <c r="P7" s="48"/>
      <c r="Q7" s="48"/>
      <c r="R7" s="48"/>
      <c r="S7" s="48"/>
    </row>
    <row r="8" spans="1:19" s="14" customFormat="1" ht="20.65" customHeight="1">
      <c r="B8" s="97" t="s">
        <v>7</v>
      </c>
      <c r="C8" s="97"/>
      <c r="D8" s="37">
        <f>D9+D21+D24+D27+D39+D46+D49+D65+D70</f>
        <v>1375.21</v>
      </c>
      <c r="E8" s="37">
        <v>28.51</v>
      </c>
      <c r="F8" s="37">
        <f>F9+F21+F24+F27+F39+F46+F49+F65+F70</f>
        <v>1346.7</v>
      </c>
      <c r="G8" s="37"/>
      <c r="H8" s="37"/>
      <c r="I8" s="37"/>
      <c r="J8" s="37"/>
      <c r="K8" s="37"/>
      <c r="L8" s="37"/>
      <c r="M8" s="37"/>
      <c r="N8" s="37"/>
      <c r="P8" s="48"/>
      <c r="Q8" s="48"/>
      <c r="R8" s="48"/>
      <c r="S8" s="48"/>
    </row>
    <row r="9" spans="1:19" ht="20.65" customHeight="1">
      <c r="B9" s="38" t="s">
        <v>42</v>
      </c>
      <c r="C9" s="39" t="s">
        <v>14</v>
      </c>
      <c r="D9" s="40">
        <f>D10+D12+D15+D17+D19</f>
        <v>501.9</v>
      </c>
      <c r="E9" s="40"/>
      <c r="F9" s="40">
        <f>F10+F12+F15+F17+F19</f>
        <v>473.39</v>
      </c>
      <c r="G9" s="41"/>
      <c r="H9" s="41"/>
      <c r="I9" s="41"/>
      <c r="J9" s="41"/>
      <c r="K9" s="41"/>
      <c r="L9" s="41"/>
      <c r="M9" s="41"/>
      <c r="N9" s="41"/>
      <c r="P9" s="48"/>
      <c r="Q9" s="48"/>
      <c r="R9" s="48"/>
      <c r="S9" s="48"/>
    </row>
    <row r="10" spans="1:19" ht="18.2" customHeight="1">
      <c r="B10" s="42" t="s">
        <v>43</v>
      </c>
      <c r="C10" s="43" t="s">
        <v>44</v>
      </c>
      <c r="D10" s="40">
        <v>6.9</v>
      </c>
      <c r="E10" s="40"/>
      <c r="F10" s="40">
        <v>6.9</v>
      </c>
      <c r="G10" s="41"/>
      <c r="H10" s="41"/>
      <c r="I10" s="41"/>
      <c r="J10" s="41"/>
      <c r="K10" s="41"/>
      <c r="L10" s="41"/>
      <c r="M10" s="41"/>
      <c r="N10" s="41"/>
      <c r="P10" s="48"/>
      <c r="Q10" s="48"/>
      <c r="R10" s="48"/>
      <c r="S10" s="48"/>
    </row>
    <row r="11" spans="1:19" ht="19.899999999999999" customHeight="1">
      <c r="B11" s="42" t="s">
        <v>45</v>
      </c>
      <c r="C11" s="43" t="s">
        <v>46</v>
      </c>
      <c r="D11" s="40">
        <v>6.9</v>
      </c>
      <c r="E11" s="40"/>
      <c r="F11" s="40">
        <v>6.9</v>
      </c>
      <c r="G11" s="41"/>
      <c r="H11" s="41"/>
      <c r="I11" s="41"/>
      <c r="J11" s="41"/>
      <c r="K11" s="41"/>
      <c r="L11" s="41"/>
      <c r="M11" s="41"/>
      <c r="N11" s="41"/>
      <c r="P11" s="48"/>
      <c r="Q11" s="48"/>
      <c r="R11" s="48"/>
      <c r="S11" s="48"/>
    </row>
    <row r="12" spans="1:19" ht="18.2" customHeight="1">
      <c r="B12" s="42" t="s">
        <v>47</v>
      </c>
      <c r="C12" s="43" t="s">
        <v>48</v>
      </c>
      <c r="D12" s="40">
        <v>401.73</v>
      </c>
      <c r="E12" s="40">
        <v>28.51</v>
      </c>
      <c r="F12" s="40">
        <v>373.22</v>
      </c>
      <c r="G12" s="41"/>
      <c r="H12" s="41"/>
      <c r="I12" s="41"/>
      <c r="J12" s="41"/>
      <c r="K12" s="41"/>
      <c r="L12" s="49"/>
      <c r="M12" s="41"/>
      <c r="N12" s="41"/>
      <c r="P12" s="48"/>
      <c r="Q12" s="48"/>
      <c r="R12" s="48"/>
      <c r="S12" s="48"/>
    </row>
    <row r="13" spans="1:19" ht="19.899999999999999" customHeight="1">
      <c r="B13" s="42" t="s">
        <v>49</v>
      </c>
      <c r="C13" s="43" t="s">
        <v>50</v>
      </c>
      <c r="D13" s="40">
        <v>373.22</v>
      </c>
      <c r="E13" s="40"/>
      <c r="F13" s="40">
        <v>373.22</v>
      </c>
      <c r="G13" s="41"/>
      <c r="H13" s="41"/>
      <c r="I13" s="41"/>
      <c r="J13" s="41"/>
      <c r="K13" s="41"/>
      <c r="L13" s="49"/>
      <c r="M13" s="41"/>
      <c r="N13" s="41"/>
      <c r="P13" s="48"/>
      <c r="Q13" s="48"/>
      <c r="R13" s="48"/>
      <c r="S13" s="48"/>
    </row>
    <row r="14" spans="1:19" s="22" customFormat="1" ht="19.899999999999999" customHeight="1">
      <c r="B14" s="44" t="s">
        <v>266</v>
      </c>
      <c r="C14" s="33" t="s">
        <v>90</v>
      </c>
      <c r="D14" s="45">
        <v>28.51</v>
      </c>
      <c r="E14" s="45">
        <v>28.51</v>
      </c>
      <c r="F14" s="45"/>
      <c r="G14" s="46"/>
      <c r="H14" s="46"/>
      <c r="I14" s="46"/>
      <c r="J14" s="46"/>
      <c r="K14" s="46"/>
      <c r="L14" s="50"/>
      <c r="M14" s="51"/>
      <c r="N14" s="52"/>
      <c r="P14" s="48"/>
      <c r="Q14" s="48"/>
      <c r="R14" s="48"/>
      <c r="S14" s="48"/>
    </row>
    <row r="15" spans="1:19" ht="18.2" customHeight="1">
      <c r="B15" s="42" t="s">
        <v>51</v>
      </c>
      <c r="C15" s="43" t="s">
        <v>52</v>
      </c>
      <c r="D15" s="40">
        <v>46.27</v>
      </c>
      <c r="E15" s="40"/>
      <c r="F15" s="40">
        <v>46.27</v>
      </c>
      <c r="G15" s="41"/>
      <c r="H15" s="41"/>
      <c r="I15" s="41"/>
      <c r="J15" s="41"/>
      <c r="K15" s="41"/>
      <c r="L15" s="49"/>
      <c r="M15" s="41"/>
      <c r="N15" s="41"/>
      <c r="P15" s="48"/>
      <c r="Q15" s="48"/>
      <c r="R15" s="48"/>
      <c r="S15" s="48"/>
    </row>
    <row r="16" spans="1:19" ht="19.899999999999999" customHeight="1">
      <c r="B16" s="42" t="s">
        <v>53</v>
      </c>
      <c r="C16" s="43" t="s">
        <v>50</v>
      </c>
      <c r="D16" s="40">
        <v>46.27</v>
      </c>
      <c r="E16" s="40"/>
      <c r="F16" s="40">
        <v>46.27</v>
      </c>
      <c r="G16" s="41"/>
      <c r="H16" s="41"/>
      <c r="I16" s="41"/>
      <c r="J16" s="41"/>
      <c r="K16" s="41"/>
      <c r="L16" s="41"/>
      <c r="M16" s="41"/>
      <c r="N16" s="41"/>
      <c r="P16" s="48"/>
      <c r="Q16" s="48"/>
      <c r="R16" s="48"/>
      <c r="S16" s="48"/>
    </row>
    <row r="17" spans="2:19" ht="18.2" customHeight="1">
      <c r="B17" s="42" t="s">
        <v>54</v>
      </c>
      <c r="C17" s="43" t="s">
        <v>55</v>
      </c>
      <c r="D17" s="40">
        <v>46.7</v>
      </c>
      <c r="E17" s="40"/>
      <c r="F17" s="40">
        <v>46.7</v>
      </c>
      <c r="G17" s="41"/>
      <c r="H17" s="41"/>
      <c r="I17" s="41"/>
      <c r="J17" s="41"/>
      <c r="K17" s="41"/>
      <c r="L17" s="41"/>
      <c r="M17" s="41"/>
      <c r="N17" s="41"/>
      <c r="P17" s="48"/>
      <c r="Q17" s="48"/>
      <c r="R17" s="48"/>
      <c r="S17" s="48"/>
    </row>
    <row r="18" spans="2:19" ht="19.899999999999999" customHeight="1">
      <c r="B18" s="42" t="s">
        <v>56</v>
      </c>
      <c r="C18" s="43" t="s">
        <v>57</v>
      </c>
      <c r="D18" s="40">
        <v>46.7</v>
      </c>
      <c r="E18" s="40"/>
      <c r="F18" s="40">
        <v>46.7</v>
      </c>
      <c r="G18" s="41"/>
      <c r="H18" s="41"/>
      <c r="I18" s="41"/>
      <c r="J18" s="41"/>
      <c r="K18" s="41"/>
      <c r="L18" s="41"/>
      <c r="M18" s="41"/>
      <c r="N18" s="41"/>
      <c r="P18" s="48"/>
      <c r="Q18" s="48"/>
      <c r="R18" s="48"/>
      <c r="S18" s="48"/>
    </row>
    <row r="19" spans="2:19" ht="18.2" customHeight="1">
      <c r="B19" s="42" t="s">
        <v>58</v>
      </c>
      <c r="C19" s="43" t="s">
        <v>59</v>
      </c>
      <c r="D19" s="40">
        <v>0.3</v>
      </c>
      <c r="E19" s="40"/>
      <c r="F19" s="40">
        <v>0.3</v>
      </c>
      <c r="G19" s="41"/>
      <c r="H19" s="41"/>
      <c r="I19" s="41"/>
      <c r="J19" s="41"/>
      <c r="K19" s="41"/>
      <c r="L19" s="41"/>
      <c r="M19" s="41"/>
      <c r="N19" s="41"/>
      <c r="P19" s="48"/>
      <c r="Q19" s="48"/>
      <c r="R19" s="48"/>
      <c r="S19" s="48"/>
    </row>
    <row r="20" spans="2:19" ht="19.899999999999999" customHeight="1">
      <c r="B20" s="42" t="s">
        <v>60</v>
      </c>
      <c r="C20" s="43" t="s">
        <v>61</v>
      </c>
      <c r="D20" s="40">
        <v>0.3</v>
      </c>
      <c r="E20" s="40"/>
      <c r="F20" s="40">
        <v>0.3</v>
      </c>
      <c r="G20" s="41"/>
      <c r="H20" s="41"/>
      <c r="I20" s="41"/>
      <c r="J20" s="41"/>
      <c r="K20" s="41"/>
      <c r="L20" s="41"/>
      <c r="M20" s="41"/>
      <c r="N20" s="41"/>
      <c r="P20" s="48"/>
      <c r="Q20" s="48"/>
      <c r="R20" s="48"/>
      <c r="S20" s="48"/>
    </row>
    <row r="21" spans="2:19" ht="20.65" customHeight="1">
      <c r="B21" s="38" t="s">
        <v>62</v>
      </c>
      <c r="C21" s="39" t="s">
        <v>16</v>
      </c>
      <c r="D21" s="40">
        <v>3.63</v>
      </c>
      <c r="E21" s="40"/>
      <c r="F21" s="40">
        <v>3.63</v>
      </c>
      <c r="G21" s="41"/>
      <c r="H21" s="41"/>
      <c r="I21" s="41"/>
      <c r="J21" s="41"/>
      <c r="K21" s="41"/>
      <c r="L21" s="41"/>
      <c r="M21" s="41"/>
      <c r="N21" s="41"/>
      <c r="P21" s="48"/>
      <c r="Q21" s="48"/>
      <c r="R21" s="48"/>
      <c r="S21" s="48"/>
    </row>
    <row r="22" spans="2:19" ht="18.2" customHeight="1">
      <c r="B22" s="42" t="s">
        <v>63</v>
      </c>
      <c r="C22" s="43" t="s">
        <v>64</v>
      </c>
      <c r="D22" s="40">
        <v>3.63</v>
      </c>
      <c r="E22" s="40"/>
      <c r="F22" s="40">
        <v>3.63</v>
      </c>
      <c r="G22" s="41"/>
      <c r="H22" s="41"/>
      <c r="I22" s="41"/>
      <c r="J22" s="41"/>
      <c r="K22" s="41"/>
      <c r="L22" s="41"/>
      <c r="M22" s="41"/>
      <c r="N22" s="41"/>
      <c r="P22" s="48"/>
      <c r="Q22" s="48"/>
      <c r="R22" s="48"/>
      <c r="S22" s="48"/>
    </row>
    <row r="23" spans="2:19" ht="19.899999999999999" customHeight="1">
      <c r="B23" s="42" t="s">
        <v>65</v>
      </c>
      <c r="C23" s="43" t="s">
        <v>66</v>
      </c>
      <c r="D23" s="40">
        <v>3.63</v>
      </c>
      <c r="E23" s="40"/>
      <c r="F23" s="40">
        <v>3.63</v>
      </c>
      <c r="G23" s="41"/>
      <c r="H23" s="41"/>
      <c r="I23" s="41"/>
      <c r="J23" s="41"/>
      <c r="K23" s="41"/>
      <c r="L23" s="41"/>
      <c r="M23" s="41"/>
      <c r="N23" s="41"/>
      <c r="P23" s="48"/>
      <c r="Q23" s="48"/>
      <c r="R23" s="48"/>
      <c r="S23" s="48"/>
    </row>
    <row r="24" spans="2:19" ht="20.65" customHeight="1">
      <c r="B24" s="38" t="s">
        <v>67</v>
      </c>
      <c r="C24" s="39" t="s">
        <v>18</v>
      </c>
      <c r="D24" s="40">
        <v>57.11</v>
      </c>
      <c r="E24" s="40"/>
      <c r="F24" s="40">
        <v>57.11</v>
      </c>
      <c r="G24" s="41"/>
      <c r="H24" s="41"/>
      <c r="I24" s="41"/>
      <c r="J24" s="41"/>
      <c r="K24" s="41"/>
      <c r="L24" s="41"/>
      <c r="M24" s="41"/>
      <c r="N24" s="41"/>
      <c r="P24" s="48"/>
      <c r="Q24" s="48"/>
      <c r="R24" s="48"/>
      <c r="S24" s="48"/>
    </row>
    <row r="25" spans="2:19" ht="18.2" customHeight="1">
      <c r="B25" s="42" t="s">
        <v>68</v>
      </c>
      <c r="C25" s="43" t="s">
        <v>69</v>
      </c>
      <c r="D25" s="40">
        <v>57.11</v>
      </c>
      <c r="E25" s="40"/>
      <c r="F25" s="40">
        <v>57.11</v>
      </c>
      <c r="G25" s="41"/>
      <c r="H25" s="41"/>
      <c r="I25" s="41"/>
      <c r="J25" s="41"/>
      <c r="K25" s="41"/>
      <c r="L25" s="41"/>
      <c r="M25" s="41"/>
      <c r="N25" s="41"/>
      <c r="P25" s="48"/>
      <c r="Q25" s="48"/>
      <c r="R25" s="48"/>
      <c r="S25" s="48"/>
    </row>
    <row r="26" spans="2:19" ht="19.899999999999999" customHeight="1">
      <c r="B26" s="42" t="s">
        <v>70</v>
      </c>
      <c r="C26" s="43" t="s">
        <v>71</v>
      </c>
      <c r="D26" s="40">
        <v>57.11</v>
      </c>
      <c r="E26" s="40"/>
      <c r="F26" s="40">
        <v>57.11</v>
      </c>
      <c r="G26" s="41"/>
      <c r="H26" s="41"/>
      <c r="I26" s="41"/>
      <c r="J26" s="41"/>
      <c r="K26" s="41"/>
      <c r="L26" s="41"/>
      <c r="M26" s="41"/>
      <c r="N26" s="41"/>
      <c r="P26" s="48"/>
      <c r="Q26" s="48"/>
      <c r="R26" s="48"/>
      <c r="S26" s="48"/>
    </row>
    <row r="27" spans="2:19" ht="20.65" customHeight="1">
      <c r="B27" s="38" t="s">
        <v>72</v>
      </c>
      <c r="C27" s="39" t="s">
        <v>19</v>
      </c>
      <c r="D27" s="40">
        <v>181.03</v>
      </c>
      <c r="E27" s="40"/>
      <c r="F27" s="40">
        <v>181.03</v>
      </c>
      <c r="G27" s="41"/>
      <c r="H27" s="41"/>
      <c r="I27" s="41"/>
      <c r="J27" s="41"/>
      <c r="K27" s="41"/>
      <c r="L27" s="41"/>
      <c r="M27" s="41"/>
      <c r="N27" s="41"/>
      <c r="P27" s="48"/>
      <c r="Q27" s="48"/>
      <c r="R27" s="48"/>
      <c r="S27" s="48"/>
    </row>
    <row r="28" spans="2:19" ht="18.2" customHeight="1">
      <c r="B28" s="42" t="s">
        <v>73</v>
      </c>
      <c r="C28" s="43" t="s">
        <v>74</v>
      </c>
      <c r="D28" s="40">
        <v>33.33</v>
      </c>
      <c r="E28" s="40"/>
      <c r="F28" s="40">
        <v>33.33</v>
      </c>
      <c r="G28" s="41"/>
      <c r="H28" s="41"/>
      <c r="I28" s="41"/>
      <c r="J28" s="41"/>
      <c r="K28" s="41"/>
      <c r="L28" s="41"/>
      <c r="M28" s="41"/>
      <c r="N28" s="41"/>
      <c r="P28" s="48"/>
      <c r="Q28" s="48"/>
      <c r="R28" s="48"/>
      <c r="S28" s="48"/>
    </row>
    <row r="29" spans="2:19" ht="19.899999999999999" customHeight="1">
      <c r="B29" s="42" t="s">
        <v>75</v>
      </c>
      <c r="C29" s="43" t="s">
        <v>76</v>
      </c>
      <c r="D29" s="40">
        <v>33.33</v>
      </c>
      <c r="E29" s="40"/>
      <c r="F29" s="40">
        <v>33.33</v>
      </c>
      <c r="G29" s="41"/>
      <c r="H29" s="41"/>
      <c r="I29" s="41"/>
      <c r="J29" s="41"/>
      <c r="K29" s="41"/>
      <c r="L29" s="41"/>
      <c r="M29" s="41"/>
      <c r="N29" s="41"/>
      <c r="P29" s="48"/>
      <c r="Q29" s="48"/>
      <c r="R29" s="48"/>
      <c r="S29" s="48"/>
    </row>
    <row r="30" spans="2:19" ht="18.2" customHeight="1">
      <c r="B30" s="42" t="s">
        <v>77</v>
      </c>
      <c r="C30" s="43" t="s">
        <v>78</v>
      </c>
      <c r="D30" s="40">
        <v>122.68</v>
      </c>
      <c r="E30" s="40"/>
      <c r="F30" s="40">
        <v>122.68</v>
      </c>
      <c r="G30" s="41"/>
      <c r="H30" s="41"/>
      <c r="I30" s="41"/>
      <c r="J30" s="41"/>
      <c r="K30" s="41"/>
      <c r="L30" s="41"/>
      <c r="M30" s="41"/>
      <c r="N30" s="41"/>
      <c r="P30" s="48"/>
      <c r="Q30" s="48"/>
      <c r="R30" s="48"/>
      <c r="S30" s="48"/>
    </row>
    <row r="31" spans="2:19" ht="19.899999999999999" customHeight="1">
      <c r="B31" s="42" t="s">
        <v>79</v>
      </c>
      <c r="C31" s="43" t="s">
        <v>80</v>
      </c>
      <c r="D31" s="40">
        <v>12.9</v>
      </c>
      <c r="E31" s="40"/>
      <c r="F31" s="40">
        <v>12.9</v>
      </c>
      <c r="G31" s="41"/>
      <c r="H31" s="41"/>
      <c r="I31" s="41"/>
      <c r="J31" s="41"/>
      <c r="K31" s="41"/>
      <c r="L31" s="41"/>
      <c r="M31" s="41"/>
      <c r="N31" s="41"/>
      <c r="P31" s="48"/>
      <c r="Q31" s="48"/>
      <c r="R31" s="48"/>
      <c r="S31" s="48"/>
    </row>
    <row r="32" spans="2:19" ht="19.899999999999999" customHeight="1">
      <c r="B32" s="42" t="s">
        <v>81</v>
      </c>
      <c r="C32" s="43" t="s">
        <v>82</v>
      </c>
      <c r="D32" s="40">
        <v>15.48</v>
      </c>
      <c r="E32" s="40"/>
      <c r="F32" s="40">
        <v>15.48</v>
      </c>
      <c r="G32" s="41"/>
      <c r="H32" s="41"/>
      <c r="I32" s="41"/>
      <c r="J32" s="41"/>
      <c r="K32" s="41"/>
      <c r="L32" s="41"/>
      <c r="M32" s="41"/>
      <c r="N32" s="41"/>
      <c r="P32" s="48"/>
      <c r="Q32" s="48"/>
      <c r="R32" s="48"/>
      <c r="S32" s="48"/>
    </row>
    <row r="33" spans="2:19" ht="19.899999999999999" customHeight="1">
      <c r="B33" s="42" t="s">
        <v>83</v>
      </c>
      <c r="C33" s="43" t="s">
        <v>84</v>
      </c>
      <c r="D33" s="40">
        <v>62.87</v>
      </c>
      <c r="E33" s="40"/>
      <c r="F33" s="40">
        <v>62.87</v>
      </c>
      <c r="G33" s="41"/>
      <c r="H33" s="41"/>
      <c r="I33" s="41"/>
      <c r="J33" s="41"/>
      <c r="K33" s="41"/>
      <c r="L33" s="41"/>
      <c r="M33" s="41"/>
      <c r="N33" s="41"/>
      <c r="P33" s="48"/>
      <c r="Q33" s="48"/>
      <c r="R33" s="48"/>
      <c r="S33" s="48"/>
    </row>
    <row r="34" spans="2:19" ht="19.899999999999999" customHeight="1">
      <c r="B34" s="42" t="s">
        <v>85</v>
      </c>
      <c r="C34" s="43" t="s">
        <v>86</v>
      </c>
      <c r="D34" s="40">
        <v>31.43</v>
      </c>
      <c r="E34" s="40"/>
      <c r="F34" s="40">
        <v>31.43</v>
      </c>
      <c r="G34" s="41"/>
      <c r="H34" s="41"/>
      <c r="I34" s="41"/>
      <c r="J34" s="41"/>
      <c r="K34" s="41"/>
      <c r="L34" s="41"/>
      <c r="M34" s="41"/>
      <c r="N34" s="41"/>
      <c r="P34" s="48"/>
      <c r="Q34" s="48"/>
      <c r="R34" s="48"/>
      <c r="S34" s="48"/>
    </row>
    <row r="35" spans="2:19" ht="18.2" customHeight="1">
      <c r="B35" s="42" t="s">
        <v>87</v>
      </c>
      <c r="C35" s="43" t="s">
        <v>88</v>
      </c>
      <c r="D35" s="40">
        <v>24.9</v>
      </c>
      <c r="E35" s="40"/>
      <c r="F35" s="40">
        <v>24.9</v>
      </c>
      <c r="G35" s="41"/>
      <c r="H35" s="41"/>
      <c r="I35" s="41"/>
      <c r="J35" s="41"/>
      <c r="K35" s="41"/>
      <c r="L35" s="41"/>
      <c r="M35" s="41"/>
      <c r="N35" s="41"/>
      <c r="P35" s="48"/>
      <c r="Q35" s="48"/>
      <c r="R35" s="48"/>
      <c r="S35" s="48"/>
    </row>
    <row r="36" spans="2:19" ht="19.899999999999999" customHeight="1">
      <c r="B36" s="42" t="s">
        <v>89</v>
      </c>
      <c r="C36" s="43" t="s">
        <v>90</v>
      </c>
      <c r="D36" s="40">
        <v>24.9</v>
      </c>
      <c r="E36" s="40"/>
      <c r="F36" s="40">
        <v>24.9</v>
      </c>
      <c r="G36" s="41"/>
      <c r="H36" s="41"/>
      <c r="I36" s="41"/>
      <c r="J36" s="41"/>
      <c r="K36" s="41"/>
      <c r="L36" s="41"/>
      <c r="M36" s="41"/>
      <c r="N36" s="41"/>
      <c r="P36" s="48"/>
      <c r="Q36" s="48"/>
      <c r="R36" s="48"/>
      <c r="S36" s="48"/>
    </row>
    <row r="37" spans="2:19" ht="18.2" customHeight="1">
      <c r="B37" s="42" t="s">
        <v>91</v>
      </c>
      <c r="C37" s="43" t="s">
        <v>92</v>
      </c>
      <c r="D37" s="40">
        <v>0.12</v>
      </c>
      <c r="E37" s="40"/>
      <c r="F37" s="40">
        <v>0.12</v>
      </c>
      <c r="G37" s="41"/>
      <c r="H37" s="41"/>
      <c r="I37" s="41"/>
      <c r="J37" s="41"/>
      <c r="K37" s="41"/>
      <c r="L37" s="41"/>
      <c r="M37" s="41"/>
      <c r="N37" s="41"/>
      <c r="P37" s="48"/>
      <c r="Q37" s="48"/>
      <c r="R37" s="48"/>
      <c r="S37" s="48"/>
    </row>
    <row r="38" spans="2:19" ht="19.899999999999999" customHeight="1">
      <c r="B38" s="42" t="s">
        <v>93</v>
      </c>
      <c r="C38" s="43" t="s">
        <v>94</v>
      </c>
      <c r="D38" s="40">
        <v>0.12</v>
      </c>
      <c r="E38" s="40"/>
      <c r="F38" s="40">
        <v>0.12</v>
      </c>
      <c r="G38" s="41"/>
      <c r="H38" s="41"/>
      <c r="I38" s="41"/>
      <c r="J38" s="41"/>
      <c r="K38" s="41"/>
      <c r="L38" s="41"/>
      <c r="M38" s="41"/>
      <c r="N38" s="41"/>
      <c r="P38" s="48"/>
      <c r="Q38" s="48"/>
      <c r="R38" s="48"/>
      <c r="S38" s="48"/>
    </row>
    <row r="39" spans="2:19" ht="20.65" customHeight="1">
      <c r="B39" s="38" t="s">
        <v>95</v>
      </c>
      <c r="C39" s="39" t="s">
        <v>20</v>
      </c>
      <c r="D39" s="40">
        <f>D40+D44</f>
        <v>50.84</v>
      </c>
      <c r="E39" s="40"/>
      <c r="F39" s="40">
        <v>50.84</v>
      </c>
      <c r="G39" s="41"/>
      <c r="H39" s="41"/>
      <c r="I39" s="41"/>
      <c r="J39" s="41"/>
      <c r="K39" s="41"/>
      <c r="L39" s="41"/>
      <c r="M39" s="41"/>
      <c r="N39" s="41"/>
      <c r="P39" s="48"/>
      <c r="Q39" s="48"/>
      <c r="R39" s="48"/>
      <c r="S39" s="48"/>
    </row>
    <row r="40" spans="2:19" ht="18.2" customHeight="1">
      <c r="B40" s="42" t="s">
        <v>96</v>
      </c>
      <c r="C40" s="43" t="s">
        <v>97</v>
      </c>
      <c r="D40" s="40">
        <v>47.93</v>
      </c>
      <c r="E40" s="40"/>
      <c r="F40" s="40">
        <v>47.93</v>
      </c>
      <c r="G40" s="41"/>
      <c r="H40" s="41"/>
      <c r="I40" s="41"/>
      <c r="J40" s="41"/>
      <c r="K40" s="41"/>
      <c r="L40" s="41"/>
      <c r="M40" s="41"/>
      <c r="N40" s="41"/>
      <c r="P40" s="48"/>
      <c r="Q40" s="48"/>
      <c r="R40" s="48"/>
      <c r="S40" s="48"/>
    </row>
    <row r="41" spans="2:19" ht="19.899999999999999" customHeight="1">
      <c r="B41" s="42" t="s">
        <v>98</v>
      </c>
      <c r="C41" s="43" t="s">
        <v>99</v>
      </c>
      <c r="D41" s="40">
        <v>27.9</v>
      </c>
      <c r="E41" s="40"/>
      <c r="F41" s="40">
        <v>27.9</v>
      </c>
      <c r="G41" s="41"/>
      <c r="H41" s="41"/>
      <c r="I41" s="41"/>
      <c r="J41" s="41"/>
      <c r="K41" s="41"/>
      <c r="L41" s="41"/>
      <c r="M41" s="41"/>
      <c r="N41" s="41"/>
      <c r="P41" s="48"/>
      <c r="Q41" s="48"/>
      <c r="R41" s="48"/>
      <c r="S41" s="48"/>
    </row>
    <row r="42" spans="2:19" ht="19.899999999999999" customHeight="1">
      <c r="B42" s="42" t="s">
        <v>100</v>
      </c>
      <c r="C42" s="43" t="s">
        <v>101</v>
      </c>
      <c r="D42" s="40">
        <v>11.39</v>
      </c>
      <c r="E42" s="40"/>
      <c r="F42" s="40">
        <v>11.39</v>
      </c>
      <c r="G42" s="41"/>
      <c r="H42" s="41"/>
      <c r="I42" s="41"/>
      <c r="J42" s="41"/>
      <c r="K42" s="41"/>
      <c r="L42" s="41"/>
      <c r="M42" s="41"/>
      <c r="N42" s="41"/>
      <c r="P42" s="48"/>
      <c r="Q42" s="48"/>
      <c r="R42" s="48"/>
      <c r="S42" s="48"/>
    </row>
    <row r="43" spans="2:19" ht="19.899999999999999" customHeight="1">
      <c r="B43" s="42" t="s">
        <v>102</v>
      </c>
      <c r="C43" s="43" t="s">
        <v>103</v>
      </c>
      <c r="D43" s="40">
        <v>8.64</v>
      </c>
      <c r="E43" s="40"/>
      <c r="F43" s="40">
        <v>8.64</v>
      </c>
      <c r="G43" s="41"/>
      <c r="H43" s="41"/>
      <c r="I43" s="41"/>
      <c r="J43" s="41"/>
      <c r="K43" s="41"/>
      <c r="L43" s="41"/>
      <c r="M43" s="41"/>
      <c r="N43" s="41"/>
      <c r="P43" s="48"/>
      <c r="Q43" s="48"/>
      <c r="R43" s="48"/>
      <c r="S43" s="48"/>
    </row>
    <row r="44" spans="2:19" ht="18.2" customHeight="1">
      <c r="B44" s="42" t="s">
        <v>104</v>
      </c>
      <c r="C44" s="43" t="s">
        <v>105</v>
      </c>
      <c r="D44" s="40">
        <v>2.91</v>
      </c>
      <c r="E44" s="40"/>
      <c r="F44" s="40">
        <v>2.91</v>
      </c>
      <c r="G44" s="41"/>
      <c r="H44" s="41"/>
      <c r="I44" s="41"/>
      <c r="J44" s="41"/>
      <c r="K44" s="41"/>
      <c r="L44" s="41"/>
      <c r="M44" s="41"/>
      <c r="N44" s="41"/>
      <c r="P44" s="48"/>
      <c r="Q44" s="48"/>
      <c r="R44" s="48"/>
      <c r="S44" s="48"/>
    </row>
    <row r="45" spans="2:19" ht="19.899999999999999" customHeight="1">
      <c r="B45" s="42" t="s">
        <v>106</v>
      </c>
      <c r="C45" s="43" t="s">
        <v>107</v>
      </c>
      <c r="D45" s="40">
        <v>2.91</v>
      </c>
      <c r="E45" s="40"/>
      <c r="F45" s="40">
        <v>2.91</v>
      </c>
      <c r="G45" s="41"/>
      <c r="H45" s="41"/>
      <c r="I45" s="41"/>
      <c r="J45" s="41"/>
      <c r="K45" s="41"/>
      <c r="L45" s="41"/>
      <c r="M45" s="41"/>
      <c r="N45" s="41"/>
      <c r="P45" s="48"/>
      <c r="Q45" s="48"/>
      <c r="R45" s="48"/>
      <c r="S45" s="48"/>
    </row>
    <row r="46" spans="2:19" ht="20.65" customHeight="1">
      <c r="B46" s="38" t="s">
        <v>108</v>
      </c>
      <c r="C46" s="39" t="s">
        <v>21</v>
      </c>
      <c r="D46" s="40">
        <v>27.8</v>
      </c>
      <c r="E46" s="40"/>
      <c r="F46" s="40">
        <v>27.8</v>
      </c>
      <c r="G46" s="41"/>
      <c r="H46" s="41"/>
      <c r="I46" s="41"/>
      <c r="J46" s="41"/>
      <c r="K46" s="41"/>
      <c r="L46" s="41"/>
      <c r="M46" s="41"/>
      <c r="N46" s="41"/>
      <c r="P46" s="48"/>
      <c r="Q46" s="48"/>
      <c r="R46" s="48"/>
      <c r="S46" s="48"/>
    </row>
    <row r="47" spans="2:19" ht="18.2" customHeight="1">
      <c r="B47" s="42" t="s">
        <v>109</v>
      </c>
      <c r="C47" s="43" t="s">
        <v>110</v>
      </c>
      <c r="D47" s="40">
        <v>27.8</v>
      </c>
      <c r="E47" s="40"/>
      <c r="F47" s="40">
        <v>27.8</v>
      </c>
      <c r="G47" s="41"/>
      <c r="H47" s="41"/>
      <c r="I47" s="41"/>
      <c r="J47" s="41"/>
      <c r="K47" s="41"/>
      <c r="L47" s="41"/>
      <c r="M47" s="41"/>
      <c r="N47" s="41"/>
      <c r="P47" s="48"/>
      <c r="Q47" s="48"/>
      <c r="R47" s="48"/>
      <c r="S47" s="48"/>
    </row>
    <row r="48" spans="2:19" ht="19.899999999999999" customHeight="1">
      <c r="B48" s="42" t="s">
        <v>111</v>
      </c>
      <c r="C48" s="43" t="s">
        <v>112</v>
      </c>
      <c r="D48" s="40">
        <v>27.8</v>
      </c>
      <c r="E48" s="40"/>
      <c r="F48" s="40">
        <v>27.8</v>
      </c>
      <c r="G48" s="41"/>
      <c r="H48" s="41"/>
      <c r="I48" s="41"/>
      <c r="J48" s="41"/>
      <c r="K48" s="41"/>
      <c r="L48" s="41"/>
      <c r="M48" s="41"/>
      <c r="N48" s="41"/>
      <c r="P48" s="48"/>
      <c r="Q48" s="48"/>
      <c r="R48" s="48"/>
      <c r="S48" s="48"/>
    </row>
    <row r="49" spans="2:19" ht="20.65" customHeight="1">
      <c r="B49" s="38" t="s">
        <v>113</v>
      </c>
      <c r="C49" s="39" t="s">
        <v>22</v>
      </c>
      <c r="D49" s="40">
        <f>D50+D54+D58+D60+D62</f>
        <v>480.52</v>
      </c>
      <c r="E49" s="40"/>
      <c r="F49" s="40">
        <f>F50+F54+F58+F60+F62</f>
        <v>480.52</v>
      </c>
      <c r="G49" s="41"/>
      <c r="H49" s="41"/>
      <c r="I49" s="41"/>
      <c r="J49" s="41"/>
      <c r="K49" s="41"/>
      <c r="L49" s="41"/>
      <c r="M49" s="41"/>
      <c r="N49" s="41"/>
      <c r="P49" s="48"/>
      <c r="Q49" s="48"/>
      <c r="R49" s="48"/>
      <c r="S49" s="48"/>
    </row>
    <row r="50" spans="2:19" ht="18.2" customHeight="1">
      <c r="B50" s="42" t="s">
        <v>114</v>
      </c>
      <c r="C50" s="43" t="s">
        <v>115</v>
      </c>
      <c r="D50" s="40">
        <v>76.88</v>
      </c>
      <c r="E50" s="40"/>
      <c r="F50" s="40">
        <v>76.88</v>
      </c>
      <c r="G50" s="41"/>
      <c r="H50" s="41"/>
      <c r="I50" s="41"/>
      <c r="J50" s="41"/>
      <c r="K50" s="41"/>
      <c r="L50" s="41"/>
      <c r="M50" s="41"/>
      <c r="N50" s="41"/>
      <c r="P50" s="48"/>
      <c r="Q50" s="48"/>
      <c r="R50" s="48"/>
      <c r="S50" s="48"/>
    </row>
    <row r="51" spans="2:19" ht="19.899999999999999" customHeight="1">
      <c r="B51" s="42" t="s">
        <v>116</v>
      </c>
      <c r="C51" s="43" t="s">
        <v>90</v>
      </c>
      <c r="D51" s="40">
        <v>74.66</v>
      </c>
      <c r="E51" s="40"/>
      <c r="F51" s="40">
        <v>74.66</v>
      </c>
      <c r="G51" s="41"/>
      <c r="H51" s="41"/>
      <c r="I51" s="41"/>
      <c r="J51" s="41"/>
      <c r="K51" s="41"/>
      <c r="L51" s="41"/>
      <c r="M51" s="41"/>
      <c r="N51" s="41"/>
      <c r="P51" s="48"/>
      <c r="Q51" s="48"/>
      <c r="R51" s="48"/>
      <c r="S51" s="48"/>
    </row>
    <row r="52" spans="2:19" ht="19.899999999999999" customHeight="1">
      <c r="B52" s="42" t="s">
        <v>117</v>
      </c>
      <c r="C52" s="43" t="s">
        <v>118</v>
      </c>
      <c r="D52" s="40">
        <v>0.72</v>
      </c>
      <c r="E52" s="40"/>
      <c r="F52" s="40">
        <v>0.72</v>
      </c>
      <c r="G52" s="41"/>
      <c r="H52" s="41"/>
      <c r="I52" s="41"/>
      <c r="J52" s="41"/>
      <c r="K52" s="41"/>
      <c r="L52" s="41"/>
      <c r="M52" s="41"/>
      <c r="N52" s="41"/>
      <c r="P52" s="48"/>
      <c r="Q52" s="48"/>
      <c r="R52" s="48"/>
      <c r="S52" s="48"/>
    </row>
    <row r="53" spans="2:19" ht="19.899999999999999" customHeight="1">
      <c r="B53" s="42" t="s">
        <v>119</v>
      </c>
      <c r="C53" s="43" t="s">
        <v>120</v>
      </c>
      <c r="D53" s="40">
        <v>1.5</v>
      </c>
      <c r="E53" s="40"/>
      <c r="F53" s="40">
        <v>1.5</v>
      </c>
      <c r="G53" s="41"/>
      <c r="H53" s="41"/>
      <c r="I53" s="41"/>
      <c r="J53" s="41"/>
      <c r="K53" s="41"/>
      <c r="L53" s="41"/>
      <c r="M53" s="41"/>
      <c r="N53" s="41"/>
      <c r="P53" s="48"/>
      <c r="Q53" s="48"/>
      <c r="R53" s="48"/>
      <c r="S53" s="48"/>
    </row>
    <row r="54" spans="2:19" ht="18.2" customHeight="1">
      <c r="B54" s="42" t="s">
        <v>121</v>
      </c>
      <c r="C54" s="43" t="s">
        <v>122</v>
      </c>
      <c r="D54" s="40">
        <v>108.98</v>
      </c>
      <c r="E54" s="40"/>
      <c r="F54" s="47">
        <v>108.98</v>
      </c>
      <c r="G54" s="41"/>
      <c r="H54" s="41"/>
      <c r="I54" s="41"/>
      <c r="J54" s="41"/>
      <c r="K54" s="41"/>
      <c r="L54" s="41"/>
      <c r="M54" s="41"/>
      <c r="N54" s="41"/>
      <c r="P54" s="48"/>
      <c r="Q54" s="48"/>
      <c r="R54" s="48"/>
      <c r="S54" s="48"/>
    </row>
    <row r="55" spans="2:19" ht="19.899999999999999" customHeight="1">
      <c r="B55" s="42" t="s">
        <v>123</v>
      </c>
      <c r="C55" s="43" t="s">
        <v>124</v>
      </c>
      <c r="D55" s="40">
        <v>36.86</v>
      </c>
      <c r="E55" s="40"/>
      <c r="F55" s="40">
        <v>36.86</v>
      </c>
      <c r="G55" s="41"/>
      <c r="H55" s="41"/>
      <c r="I55" s="41"/>
      <c r="J55" s="41"/>
      <c r="K55" s="41"/>
      <c r="L55" s="41"/>
      <c r="M55" s="41"/>
      <c r="N55" s="41"/>
      <c r="P55" s="48"/>
      <c r="Q55" s="48"/>
      <c r="R55" s="48"/>
      <c r="S55" s="48"/>
    </row>
    <row r="56" spans="2:19" ht="19.899999999999999" customHeight="1">
      <c r="B56" s="42" t="s">
        <v>125</v>
      </c>
      <c r="C56" s="43" t="s">
        <v>126</v>
      </c>
      <c r="D56" s="40">
        <v>42.12</v>
      </c>
      <c r="E56" s="40"/>
      <c r="F56" s="40">
        <v>42.12</v>
      </c>
      <c r="G56" s="41"/>
      <c r="H56" s="41"/>
      <c r="I56" s="41"/>
      <c r="J56" s="41"/>
      <c r="K56" s="41"/>
      <c r="L56" s="41"/>
      <c r="M56" s="41"/>
      <c r="N56" s="41"/>
      <c r="P56" s="48"/>
      <c r="Q56" s="48"/>
      <c r="R56" s="48"/>
      <c r="S56" s="48"/>
    </row>
    <row r="57" spans="2:19" ht="19.899999999999999" customHeight="1">
      <c r="B57" s="42" t="s">
        <v>127</v>
      </c>
      <c r="C57" s="43" t="s">
        <v>128</v>
      </c>
      <c r="D57" s="40">
        <v>30</v>
      </c>
      <c r="E57" s="40"/>
      <c r="F57" s="40">
        <v>30</v>
      </c>
      <c r="G57" s="41"/>
      <c r="H57" s="41"/>
      <c r="I57" s="41"/>
      <c r="J57" s="41"/>
      <c r="K57" s="41"/>
      <c r="L57" s="41"/>
      <c r="M57" s="41"/>
      <c r="N57" s="41"/>
      <c r="P57" s="48"/>
      <c r="Q57" s="48"/>
      <c r="R57" s="48"/>
      <c r="S57" s="48"/>
    </row>
    <row r="58" spans="2:19" ht="18.2" customHeight="1">
      <c r="B58" s="42" t="s">
        <v>129</v>
      </c>
      <c r="C58" s="43" t="s">
        <v>130</v>
      </c>
      <c r="D58" s="40">
        <v>10</v>
      </c>
      <c r="E58" s="40"/>
      <c r="F58" s="40">
        <v>10</v>
      </c>
      <c r="G58" s="41"/>
      <c r="H58" s="41"/>
      <c r="I58" s="41"/>
      <c r="J58" s="41"/>
      <c r="K58" s="41"/>
      <c r="L58" s="41"/>
      <c r="M58" s="41"/>
      <c r="N58" s="41"/>
      <c r="P58" s="48"/>
      <c r="Q58" s="48"/>
      <c r="R58" s="48"/>
      <c r="S58" s="48"/>
    </row>
    <row r="59" spans="2:19" ht="19.899999999999999" customHeight="1">
      <c r="B59" s="42" t="s">
        <v>131</v>
      </c>
      <c r="C59" s="43" t="s">
        <v>132</v>
      </c>
      <c r="D59" s="40">
        <v>10</v>
      </c>
      <c r="E59" s="40"/>
      <c r="F59" s="40">
        <v>10</v>
      </c>
      <c r="G59" s="41"/>
      <c r="H59" s="41"/>
      <c r="I59" s="41"/>
      <c r="J59" s="41"/>
      <c r="K59" s="41"/>
      <c r="L59" s="41"/>
      <c r="M59" s="41"/>
      <c r="N59" s="41"/>
      <c r="P59" s="48"/>
      <c r="Q59" s="48"/>
      <c r="R59" s="48"/>
      <c r="S59" s="48"/>
    </row>
    <row r="60" spans="2:19" ht="18.2" customHeight="1">
      <c r="B60" s="42" t="s">
        <v>133</v>
      </c>
      <c r="C60" s="43" t="s">
        <v>134</v>
      </c>
      <c r="D60" s="40">
        <v>31.29</v>
      </c>
      <c r="E60" s="40"/>
      <c r="F60" s="40">
        <v>31.29</v>
      </c>
      <c r="G60" s="41"/>
      <c r="H60" s="41"/>
      <c r="I60" s="41"/>
      <c r="J60" s="41"/>
      <c r="K60" s="41"/>
      <c r="L60" s="41"/>
      <c r="M60" s="41"/>
      <c r="N60" s="41"/>
      <c r="P60" s="48"/>
      <c r="Q60" s="48"/>
      <c r="R60" s="48"/>
      <c r="S60" s="48"/>
    </row>
    <row r="61" spans="2:19" ht="19.899999999999999" customHeight="1">
      <c r="B61" s="42" t="s">
        <v>135</v>
      </c>
      <c r="C61" s="43" t="s">
        <v>136</v>
      </c>
      <c r="D61" s="40">
        <v>31.29</v>
      </c>
      <c r="E61" s="40"/>
      <c r="F61" s="40">
        <v>31.29</v>
      </c>
      <c r="G61" s="41"/>
      <c r="H61" s="41"/>
      <c r="I61" s="41"/>
      <c r="J61" s="41"/>
      <c r="K61" s="41"/>
      <c r="L61" s="41"/>
      <c r="M61" s="41"/>
      <c r="N61" s="41"/>
      <c r="P61" s="48"/>
      <c r="Q61" s="48"/>
      <c r="R61" s="48"/>
      <c r="S61" s="48"/>
    </row>
    <row r="62" spans="2:19" ht="18.2" customHeight="1">
      <c r="B62" s="42" t="s">
        <v>137</v>
      </c>
      <c r="C62" s="43" t="s">
        <v>138</v>
      </c>
      <c r="D62" s="40">
        <v>253.37</v>
      </c>
      <c r="E62" s="40"/>
      <c r="F62" s="40">
        <v>253.37</v>
      </c>
      <c r="G62" s="41"/>
      <c r="H62" s="41"/>
      <c r="I62" s="41"/>
      <c r="J62" s="41"/>
      <c r="K62" s="41"/>
      <c r="L62" s="41"/>
      <c r="M62" s="41"/>
      <c r="N62" s="41"/>
      <c r="P62" s="48"/>
      <c r="Q62" s="48"/>
      <c r="R62" s="48"/>
      <c r="S62" s="48"/>
    </row>
    <row r="63" spans="2:19" ht="19.899999999999999" customHeight="1">
      <c r="B63" s="42" t="s">
        <v>139</v>
      </c>
      <c r="C63" s="43" t="s">
        <v>140</v>
      </c>
      <c r="D63" s="40">
        <v>57</v>
      </c>
      <c r="E63" s="40"/>
      <c r="F63" s="40">
        <v>57</v>
      </c>
      <c r="G63" s="41"/>
      <c r="H63" s="41"/>
      <c r="I63" s="41"/>
      <c r="J63" s="41"/>
      <c r="K63" s="41"/>
      <c r="L63" s="41"/>
      <c r="M63" s="41"/>
      <c r="N63" s="41"/>
      <c r="P63" s="48"/>
      <c r="Q63" s="48"/>
      <c r="R63" s="48"/>
      <c r="S63" s="48"/>
    </row>
    <row r="64" spans="2:19" ht="19.899999999999999" customHeight="1">
      <c r="B64" s="42" t="s">
        <v>141</v>
      </c>
      <c r="C64" s="43" t="s">
        <v>142</v>
      </c>
      <c r="D64" s="40">
        <v>196.37</v>
      </c>
      <c r="E64" s="40"/>
      <c r="F64" s="40">
        <v>196.37</v>
      </c>
      <c r="G64" s="41"/>
      <c r="H64" s="41"/>
      <c r="I64" s="41"/>
      <c r="J64" s="41"/>
      <c r="K64" s="41"/>
      <c r="L64" s="41"/>
      <c r="M64" s="41"/>
      <c r="N64" s="41"/>
      <c r="P64" s="48"/>
      <c r="Q64" s="48"/>
      <c r="R64" s="48"/>
      <c r="S64" s="48"/>
    </row>
    <row r="65" spans="1:19" ht="20.65" customHeight="1">
      <c r="B65" s="38" t="s">
        <v>143</v>
      </c>
      <c r="C65" s="39" t="s">
        <v>23</v>
      </c>
      <c r="D65" s="40">
        <v>62.96</v>
      </c>
      <c r="E65" s="40"/>
      <c r="F65" s="40">
        <v>62.96</v>
      </c>
      <c r="G65" s="41"/>
      <c r="H65" s="41"/>
      <c r="I65" s="41"/>
      <c r="J65" s="41"/>
      <c r="K65" s="41"/>
      <c r="L65" s="41"/>
      <c r="M65" s="41"/>
      <c r="N65" s="41"/>
      <c r="P65" s="48"/>
      <c r="Q65" s="48"/>
      <c r="R65" s="48"/>
      <c r="S65" s="48"/>
    </row>
    <row r="66" spans="1:19" ht="18.2" customHeight="1">
      <c r="B66" s="42" t="s">
        <v>144</v>
      </c>
      <c r="C66" s="43" t="s">
        <v>145</v>
      </c>
      <c r="D66" s="40">
        <v>11.39</v>
      </c>
      <c r="E66" s="40"/>
      <c r="F66" s="40">
        <v>11.39</v>
      </c>
      <c r="G66" s="41"/>
      <c r="H66" s="41"/>
      <c r="I66" s="41"/>
      <c r="J66" s="41"/>
      <c r="K66" s="41"/>
      <c r="L66" s="41"/>
      <c r="M66" s="41"/>
      <c r="N66" s="41"/>
    </row>
    <row r="67" spans="1:19" ht="19.899999999999999" customHeight="1">
      <c r="B67" s="42" t="s">
        <v>146</v>
      </c>
      <c r="C67" s="43" t="s">
        <v>147</v>
      </c>
      <c r="D67" s="40">
        <v>11.39</v>
      </c>
      <c r="E67" s="40"/>
      <c r="F67" s="40">
        <v>11.39</v>
      </c>
      <c r="G67" s="41"/>
      <c r="H67" s="41"/>
      <c r="I67" s="41"/>
      <c r="J67" s="41"/>
      <c r="K67" s="41"/>
      <c r="L67" s="41"/>
      <c r="M67" s="41"/>
      <c r="N67" s="41"/>
    </row>
    <row r="68" spans="1:19" ht="18.2" customHeight="1">
      <c r="B68" s="42" t="s">
        <v>148</v>
      </c>
      <c r="C68" s="43" t="s">
        <v>149</v>
      </c>
      <c r="D68" s="40">
        <v>51.57</v>
      </c>
      <c r="E68" s="40"/>
      <c r="F68" s="40">
        <v>51.57</v>
      </c>
      <c r="G68" s="41"/>
      <c r="H68" s="41"/>
      <c r="I68" s="41"/>
      <c r="J68" s="41"/>
      <c r="K68" s="41"/>
      <c r="L68" s="41"/>
      <c r="M68" s="41"/>
      <c r="N68" s="41"/>
    </row>
    <row r="69" spans="1:19" ht="19.899999999999999" customHeight="1">
      <c r="B69" s="42" t="s">
        <v>150</v>
      </c>
      <c r="C69" s="43" t="s">
        <v>151</v>
      </c>
      <c r="D69" s="40">
        <v>51.57</v>
      </c>
      <c r="E69" s="40"/>
      <c r="F69" s="40">
        <v>51.57</v>
      </c>
      <c r="G69" s="41"/>
      <c r="H69" s="41"/>
      <c r="I69" s="41"/>
      <c r="J69" s="41"/>
      <c r="K69" s="41"/>
      <c r="L69" s="41"/>
      <c r="M69" s="41"/>
      <c r="N69" s="41"/>
    </row>
    <row r="70" spans="1:19" ht="20.65" customHeight="1">
      <c r="B70" s="38" t="s">
        <v>152</v>
      </c>
      <c r="C70" s="39" t="s">
        <v>24</v>
      </c>
      <c r="D70" s="40">
        <v>9.42</v>
      </c>
      <c r="E70" s="40"/>
      <c r="F70" s="40">
        <v>9.42</v>
      </c>
      <c r="G70" s="41"/>
      <c r="H70" s="41"/>
      <c r="I70" s="41"/>
      <c r="J70" s="41"/>
      <c r="K70" s="41"/>
      <c r="L70" s="41"/>
      <c r="M70" s="41"/>
      <c r="N70" s="41"/>
    </row>
    <row r="71" spans="1:19" ht="18.2" customHeight="1">
      <c r="B71" s="42" t="s">
        <v>153</v>
      </c>
      <c r="C71" s="43" t="s">
        <v>154</v>
      </c>
      <c r="D71" s="40">
        <v>6.81</v>
      </c>
      <c r="E71" s="40"/>
      <c r="F71" s="40">
        <v>6.81</v>
      </c>
      <c r="G71" s="41"/>
      <c r="H71" s="41"/>
      <c r="I71" s="41"/>
      <c r="J71" s="41"/>
      <c r="K71" s="41"/>
      <c r="L71" s="41"/>
      <c r="M71" s="41"/>
      <c r="N71" s="41"/>
    </row>
    <row r="72" spans="1:19" ht="19.899999999999999" customHeight="1">
      <c r="B72" s="42" t="s">
        <v>155</v>
      </c>
      <c r="C72" s="43" t="s">
        <v>156</v>
      </c>
      <c r="D72" s="40">
        <v>6.81</v>
      </c>
      <c r="E72" s="40"/>
      <c r="F72" s="40">
        <v>6.81</v>
      </c>
      <c r="G72" s="41"/>
      <c r="H72" s="41"/>
      <c r="I72" s="41"/>
      <c r="J72" s="41"/>
      <c r="K72" s="41"/>
      <c r="L72" s="41"/>
      <c r="M72" s="41"/>
      <c r="N72" s="41"/>
    </row>
    <row r="73" spans="1:19" ht="18.2" customHeight="1">
      <c r="B73" s="42" t="s">
        <v>157</v>
      </c>
      <c r="C73" s="43" t="s">
        <v>158</v>
      </c>
      <c r="D73" s="40">
        <v>2.61</v>
      </c>
      <c r="E73" s="40"/>
      <c r="F73" s="40">
        <v>2.61</v>
      </c>
      <c r="G73" s="41"/>
      <c r="H73" s="41"/>
      <c r="I73" s="41"/>
      <c r="J73" s="41"/>
      <c r="K73" s="41"/>
      <c r="L73" s="41"/>
      <c r="M73" s="41"/>
      <c r="N73" s="41"/>
    </row>
    <row r="74" spans="1:19" ht="19.899999999999999" customHeight="1">
      <c r="B74" s="42" t="s">
        <v>159</v>
      </c>
      <c r="C74" s="43" t="s">
        <v>160</v>
      </c>
      <c r="D74" s="40">
        <v>1.1100000000000001</v>
      </c>
      <c r="E74" s="40"/>
      <c r="F74" s="40">
        <v>1.1100000000000001</v>
      </c>
      <c r="G74" s="41"/>
      <c r="H74" s="41"/>
      <c r="I74" s="41"/>
      <c r="J74" s="41"/>
      <c r="K74" s="41"/>
      <c r="L74" s="41"/>
      <c r="M74" s="41"/>
      <c r="N74" s="41"/>
    </row>
    <row r="75" spans="1:19" ht="19.899999999999999" customHeight="1">
      <c r="B75" s="42" t="s">
        <v>161</v>
      </c>
      <c r="C75" s="43" t="s">
        <v>162</v>
      </c>
      <c r="D75" s="40">
        <v>1.5</v>
      </c>
      <c r="E75" s="40"/>
      <c r="F75" s="40">
        <v>1.5</v>
      </c>
      <c r="G75" s="41"/>
      <c r="H75" s="41"/>
      <c r="I75" s="41"/>
      <c r="J75" s="41"/>
      <c r="K75" s="41"/>
      <c r="L75" s="41"/>
      <c r="M75" s="41"/>
      <c r="N75" s="41"/>
    </row>
    <row r="76" spans="1:19" ht="14.25">
      <c r="B76" s="86" t="s">
        <v>32</v>
      </c>
      <c r="C76" s="86"/>
      <c r="D76" s="86"/>
      <c r="E76" s="98"/>
      <c r="F76" s="86"/>
      <c r="G76" s="86"/>
      <c r="H76" s="86"/>
      <c r="I76" s="86"/>
    </row>
    <row r="78" spans="1:19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9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</row>
    <row r="100" spans="1:1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  <row r="111" spans="1:1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1:1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1:1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</row>
    <row r="151" spans="1:1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</row>
    <row r="158" spans="1:1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1:1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1:1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</row>
    <row r="205" spans="1:1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</row>
    <row r="214" spans="1:1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</sheetData>
  <mergeCells count="15">
    <mergeCell ref="B2:N3"/>
    <mergeCell ref="J6:J7"/>
    <mergeCell ref="K6:K7"/>
    <mergeCell ref="L6:L7"/>
    <mergeCell ref="M6:M7"/>
    <mergeCell ref="N6:N7"/>
    <mergeCell ref="B6:C6"/>
    <mergeCell ref="B8:C8"/>
    <mergeCell ref="B76:I76"/>
    <mergeCell ref="D6:D7"/>
    <mergeCell ref="E6:E7"/>
    <mergeCell ref="F6:F7"/>
    <mergeCell ref="G6:G7"/>
    <mergeCell ref="H6:H7"/>
    <mergeCell ref="I6:I7"/>
  </mergeCells>
  <phoneticPr fontId="30" type="noConversion"/>
  <printOptions horizontalCentered="1"/>
  <pageMargins left="0.118000000715256" right="0.118000000715256" top="0.39300000667571999" bottom="7.8000001609325395E-2" header="0" footer="0"/>
  <pageSetup paperSize="9" scale="70" fitToWidth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59" workbookViewId="0">
      <selection activeCell="H10" sqref="H10"/>
    </sheetView>
  </sheetViews>
  <sheetFormatPr defaultColWidth="10" defaultRowHeight="13.5"/>
  <cols>
    <col min="1" max="1" width="0.5" customWidth="1"/>
    <col min="2" max="2" width="16.25" customWidth="1"/>
    <col min="3" max="3" width="44.75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6"/>
      <c r="B1" s="7" t="s">
        <v>267</v>
      </c>
    </row>
    <row r="2" spans="1:6" ht="16.350000000000001" customHeight="1">
      <c r="B2" s="84" t="s">
        <v>268</v>
      </c>
      <c r="C2" s="84"/>
      <c r="D2" s="84"/>
      <c r="E2" s="84"/>
      <c r="F2" s="84"/>
    </row>
    <row r="3" spans="1:6" ht="16.350000000000001" customHeight="1">
      <c r="B3" s="84"/>
      <c r="C3" s="84"/>
      <c r="D3" s="84"/>
      <c r="E3" s="84"/>
      <c r="F3" s="84"/>
    </row>
    <row r="4" spans="1:6" ht="16.350000000000001" customHeight="1">
      <c r="B4" s="23"/>
      <c r="C4" s="23"/>
      <c r="D4" s="23"/>
      <c r="E4" s="23"/>
      <c r="F4" s="23"/>
    </row>
    <row r="5" spans="1:6" ht="18.95" customHeight="1">
      <c r="B5" s="23"/>
      <c r="C5" s="23"/>
      <c r="D5" s="23"/>
      <c r="E5" s="23"/>
      <c r="F5" s="24" t="s">
        <v>2</v>
      </c>
    </row>
    <row r="6" spans="1:6" ht="31.9" customHeight="1">
      <c r="B6" s="25" t="s">
        <v>167</v>
      </c>
      <c r="C6" s="25" t="s">
        <v>38</v>
      </c>
      <c r="D6" s="25" t="s">
        <v>39</v>
      </c>
      <c r="E6" s="25" t="s">
        <v>269</v>
      </c>
      <c r="F6" s="25" t="s">
        <v>270</v>
      </c>
    </row>
    <row r="7" spans="1:6" ht="23.25" customHeight="1">
      <c r="B7" s="88" t="s">
        <v>7</v>
      </c>
      <c r="C7" s="88"/>
      <c r="D7" s="26">
        <f>D8+D20+D23+D26+D38+D45+D48+D64+D69</f>
        <v>1375.21</v>
      </c>
      <c r="E7" s="26">
        <f>E8+E20+E23+E26+E38+E45+E48+E64+E69</f>
        <v>887.98</v>
      </c>
      <c r="F7" s="26">
        <f>F8+F20+F23+F26+F38+F45+F48+F64+F69</f>
        <v>487.23</v>
      </c>
    </row>
    <row r="8" spans="1:6" ht="21.6" customHeight="1">
      <c r="B8" s="27">
        <v>201</v>
      </c>
      <c r="C8" s="28" t="s">
        <v>14</v>
      </c>
      <c r="D8" s="29">
        <v>501.9</v>
      </c>
      <c r="E8" s="29">
        <v>448</v>
      </c>
      <c r="F8" s="29">
        <v>53.9</v>
      </c>
    </row>
    <row r="9" spans="1:6" ht="20.65" customHeight="1">
      <c r="B9" s="30" t="s">
        <v>43</v>
      </c>
      <c r="C9" s="31" t="s">
        <v>271</v>
      </c>
      <c r="D9" s="29">
        <v>6.9</v>
      </c>
      <c r="E9" s="29"/>
      <c r="F9" s="29">
        <v>6.9</v>
      </c>
    </row>
    <row r="10" spans="1:6" ht="20.65" customHeight="1">
      <c r="B10" s="30" t="s">
        <v>45</v>
      </c>
      <c r="C10" s="31" t="s">
        <v>272</v>
      </c>
      <c r="D10" s="29">
        <v>6.9</v>
      </c>
      <c r="E10" s="29"/>
      <c r="F10" s="29">
        <v>6.9</v>
      </c>
    </row>
    <row r="11" spans="1:6" ht="20.65" customHeight="1">
      <c r="B11" s="30" t="s">
        <v>47</v>
      </c>
      <c r="C11" s="31" t="s">
        <v>273</v>
      </c>
      <c r="D11" s="29">
        <v>401.73</v>
      </c>
      <c r="E11" s="29">
        <v>401.73</v>
      </c>
      <c r="F11" s="29"/>
    </row>
    <row r="12" spans="1:6" ht="20.65" customHeight="1">
      <c r="B12" s="30" t="s">
        <v>49</v>
      </c>
      <c r="C12" s="31" t="s">
        <v>274</v>
      </c>
      <c r="D12" s="29">
        <v>373.22</v>
      </c>
      <c r="E12" s="29">
        <v>373.22</v>
      </c>
      <c r="F12" s="29"/>
    </row>
    <row r="13" spans="1:6" s="22" customFormat="1" ht="20.65" customHeight="1">
      <c r="B13" s="32" t="s">
        <v>275</v>
      </c>
      <c r="C13" s="33" t="s">
        <v>90</v>
      </c>
      <c r="D13" s="34">
        <v>28.51</v>
      </c>
      <c r="E13" s="34">
        <v>28.51</v>
      </c>
      <c r="F13" s="34"/>
    </row>
    <row r="14" spans="1:6" ht="20.65" customHeight="1">
      <c r="B14" s="30" t="s">
        <v>51</v>
      </c>
      <c r="C14" s="31" t="s">
        <v>276</v>
      </c>
      <c r="D14" s="29">
        <v>46.27</v>
      </c>
      <c r="E14" s="29">
        <v>46.27</v>
      </c>
      <c r="F14" s="29"/>
    </row>
    <row r="15" spans="1:6" ht="20.65" customHeight="1">
      <c r="B15" s="30" t="s">
        <v>277</v>
      </c>
      <c r="C15" s="31" t="s">
        <v>274</v>
      </c>
      <c r="D15" s="29">
        <v>46.27</v>
      </c>
      <c r="E15" s="29">
        <v>46.27</v>
      </c>
      <c r="F15" s="29"/>
    </row>
    <row r="16" spans="1:6" ht="20.65" customHeight="1">
      <c r="B16" s="30" t="s">
        <v>54</v>
      </c>
      <c r="C16" s="31" t="s">
        <v>278</v>
      </c>
      <c r="D16" s="29">
        <v>46.7</v>
      </c>
      <c r="E16" s="29"/>
      <c r="F16" s="29">
        <v>46.7</v>
      </c>
    </row>
    <row r="17" spans="2:6" ht="20.65" customHeight="1">
      <c r="B17" s="30" t="s">
        <v>56</v>
      </c>
      <c r="C17" s="31" t="s">
        <v>279</v>
      </c>
      <c r="D17" s="29">
        <v>46.7</v>
      </c>
      <c r="E17" s="29"/>
      <c r="F17" s="29">
        <v>46.7</v>
      </c>
    </row>
    <row r="18" spans="2:6" ht="20.65" customHeight="1">
      <c r="B18" s="30" t="s">
        <v>58</v>
      </c>
      <c r="C18" s="31" t="s">
        <v>280</v>
      </c>
      <c r="D18" s="29">
        <v>0.3</v>
      </c>
      <c r="E18" s="29"/>
      <c r="F18" s="29">
        <v>0.3</v>
      </c>
    </row>
    <row r="19" spans="2:6" ht="20.65" customHeight="1">
      <c r="B19" s="30" t="s">
        <v>281</v>
      </c>
      <c r="C19" s="31" t="s">
        <v>282</v>
      </c>
      <c r="D19" s="29">
        <v>0.3</v>
      </c>
      <c r="E19" s="29"/>
      <c r="F19" s="29">
        <v>0.3</v>
      </c>
    </row>
    <row r="20" spans="2:6" ht="21.6" customHeight="1">
      <c r="B20" s="27">
        <v>204</v>
      </c>
      <c r="C20" s="28" t="s">
        <v>16</v>
      </c>
      <c r="D20" s="29">
        <v>3.63</v>
      </c>
      <c r="E20" s="29"/>
      <c r="F20" s="29">
        <v>3.63</v>
      </c>
    </row>
    <row r="21" spans="2:6" ht="20.65" customHeight="1">
      <c r="B21" s="30" t="s">
        <v>63</v>
      </c>
      <c r="C21" s="31" t="s">
        <v>283</v>
      </c>
      <c r="D21" s="29">
        <v>3.63</v>
      </c>
      <c r="E21" s="29"/>
      <c r="F21" s="29">
        <v>3.63</v>
      </c>
    </row>
    <row r="22" spans="2:6" ht="20.65" customHeight="1">
      <c r="B22" s="30" t="s">
        <v>65</v>
      </c>
      <c r="C22" s="31" t="s">
        <v>284</v>
      </c>
      <c r="D22" s="29">
        <v>3.63</v>
      </c>
      <c r="E22" s="29"/>
      <c r="F22" s="29">
        <v>3.63</v>
      </c>
    </row>
    <row r="23" spans="2:6" ht="21.6" customHeight="1">
      <c r="B23" s="27" t="s">
        <v>67</v>
      </c>
      <c r="C23" s="28" t="s">
        <v>18</v>
      </c>
      <c r="D23" s="29">
        <v>57.11</v>
      </c>
      <c r="E23" s="29">
        <v>57.11</v>
      </c>
      <c r="F23" s="29"/>
    </row>
    <row r="24" spans="2:6" ht="20.65" customHeight="1">
      <c r="B24" s="30" t="s">
        <v>285</v>
      </c>
      <c r="C24" s="31" t="s">
        <v>286</v>
      </c>
      <c r="D24" s="29">
        <v>57.11</v>
      </c>
      <c r="E24" s="29">
        <v>57.11</v>
      </c>
      <c r="F24" s="29"/>
    </row>
    <row r="25" spans="2:6" ht="20.65" customHeight="1">
      <c r="B25" s="30" t="s">
        <v>70</v>
      </c>
      <c r="C25" s="31" t="s">
        <v>287</v>
      </c>
      <c r="D25" s="29">
        <v>57.11</v>
      </c>
      <c r="E25" s="29">
        <v>57.11</v>
      </c>
      <c r="F25" s="29"/>
    </row>
    <row r="26" spans="2:6" ht="21.6" customHeight="1">
      <c r="B26" s="27" t="s">
        <v>72</v>
      </c>
      <c r="C26" s="28" t="s">
        <v>19</v>
      </c>
      <c r="D26" s="29">
        <v>181.03</v>
      </c>
      <c r="E26" s="29">
        <v>180.91</v>
      </c>
      <c r="F26" s="29">
        <v>0.12</v>
      </c>
    </row>
    <row r="27" spans="2:6" ht="20.65" customHeight="1">
      <c r="B27" s="30" t="s">
        <v>73</v>
      </c>
      <c r="C27" s="31" t="s">
        <v>288</v>
      </c>
      <c r="D27" s="29">
        <v>33.33</v>
      </c>
      <c r="E27" s="29">
        <v>33.33</v>
      </c>
      <c r="F27" s="29"/>
    </row>
    <row r="28" spans="2:6" ht="20.65" customHeight="1">
      <c r="B28" s="30" t="s">
        <v>75</v>
      </c>
      <c r="C28" s="31" t="s">
        <v>289</v>
      </c>
      <c r="D28" s="29">
        <v>33.33</v>
      </c>
      <c r="E28" s="29">
        <v>33.33</v>
      </c>
      <c r="F28" s="29"/>
    </row>
    <row r="29" spans="2:6" ht="20.65" customHeight="1">
      <c r="B29" s="30" t="s">
        <v>290</v>
      </c>
      <c r="C29" s="31" t="s">
        <v>291</v>
      </c>
      <c r="D29" s="29">
        <v>122.68</v>
      </c>
      <c r="E29" s="29">
        <v>122.68</v>
      </c>
      <c r="F29" s="29"/>
    </row>
    <row r="30" spans="2:6" ht="20.65" customHeight="1">
      <c r="B30" s="30" t="s">
        <v>79</v>
      </c>
      <c r="C30" s="31" t="s">
        <v>292</v>
      </c>
      <c r="D30" s="29">
        <v>12.9</v>
      </c>
      <c r="E30" s="29">
        <v>12.9</v>
      </c>
      <c r="F30" s="29"/>
    </row>
    <row r="31" spans="2:6" ht="20.65" customHeight="1">
      <c r="B31" s="30" t="s">
        <v>293</v>
      </c>
      <c r="C31" s="31" t="s">
        <v>294</v>
      </c>
      <c r="D31" s="29">
        <v>15.48</v>
      </c>
      <c r="E31" s="29">
        <v>15.48</v>
      </c>
      <c r="F31" s="29"/>
    </row>
    <row r="32" spans="2:6" ht="20.65" customHeight="1">
      <c r="B32" s="30" t="s">
        <v>83</v>
      </c>
      <c r="C32" s="31" t="s">
        <v>295</v>
      </c>
      <c r="D32" s="29">
        <v>62.87</v>
      </c>
      <c r="E32" s="29">
        <v>62.87</v>
      </c>
      <c r="F32" s="29"/>
    </row>
    <row r="33" spans="2:6" ht="20.65" customHeight="1">
      <c r="B33" s="30" t="s">
        <v>85</v>
      </c>
      <c r="C33" s="31" t="s">
        <v>296</v>
      </c>
      <c r="D33" s="29">
        <v>31.43</v>
      </c>
      <c r="E33" s="29">
        <v>31.43</v>
      </c>
      <c r="F33" s="29"/>
    </row>
    <row r="34" spans="2:6" ht="20.65" customHeight="1">
      <c r="B34" s="30" t="s">
        <v>87</v>
      </c>
      <c r="C34" s="31" t="s">
        <v>297</v>
      </c>
      <c r="D34" s="29">
        <v>24.9</v>
      </c>
      <c r="E34" s="29">
        <v>24.9</v>
      </c>
      <c r="F34" s="29"/>
    </row>
    <row r="35" spans="2:6" ht="20.65" customHeight="1">
      <c r="B35" s="30" t="s">
        <v>298</v>
      </c>
      <c r="C35" s="31" t="s">
        <v>299</v>
      </c>
      <c r="D35" s="29">
        <v>24.9</v>
      </c>
      <c r="E35" s="29">
        <v>24.9</v>
      </c>
      <c r="F35" s="29"/>
    </row>
    <row r="36" spans="2:6" ht="20.65" customHeight="1">
      <c r="B36" s="30" t="s">
        <v>91</v>
      </c>
      <c r="C36" s="31" t="s">
        <v>300</v>
      </c>
      <c r="D36" s="29">
        <v>0.12</v>
      </c>
      <c r="E36" s="29"/>
      <c r="F36" s="29">
        <v>0.12</v>
      </c>
    </row>
    <row r="37" spans="2:6" ht="20.65" customHeight="1">
      <c r="B37" s="30" t="s">
        <v>301</v>
      </c>
      <c r="C37" s="31" t="s">
        <v>302</v>
      </c>
      <c r="D37" s="29">
        <v>0.12</v>
      </c>
      <c r="E37" s="29"/>
      <c r="F37" s="29">
        <v>0.12</v>
      </c>
    </row>
    <row r="38" spans="2:6" ht="21.6" customHeight="1">
      <c r="B38" s="27">
        <v>210</v>
      </c>
      <c r="C38" s="28" t="s">
        <v>20</v>
      </c>
      <c r="D38" s="29">
        <v>50.84</v>
      </c>
      <c r="E38" s="29">
        <v>47.93</v>
      </c>
      <c r="F38" s="29">
        <v>2.91</v>
      </c>
    </row>
    <row r="39" spans="2:6" ht="20.65" customHeight="1">
      <c r="B39" s="30" t="s">
        <v>303</v>
      </c>
      <c r="C39" s="31" t="s">
        <v>304</v>
      </c>
      <c r="D39" s="29">
        <v>47.93</v>
      </c>
      <c r="E39" s="29">
        <v>47.93</v>
      </c>
      <c r="F39" s="29"/>
    </row>
    <row r="40" spans="2:6" ht="20.65" customHeight="1">
      <c r="B40" s="30" t="s">
        <v>98</v>
      </c>
      <c r="C40" s="31" t="s">
        <v>305</v>
      </c>
      <c r="D40" s="29">
        <v>27.9</v>
      </c>
      <c r="E40" s="29">
        <v>27.9</v>
      </c>
      <c r="F40" s="29"/>
    </row>
    <row r="41" spans="2:6" ht="20.65" customHeight="1">
      <c r="B41" s="30" t="s">
        <v>306</v>
      </c>
      <c r="C41" s="31" t="s">
        <v>307</v>
      </c>
      <c r="D41" s="29">
        <v>11.39</v>
      </c>
      <c r="E41" s="29">
        <v>11.39</v>
      </c>
      <c r="F41" s="29"/>
    </row>
    <row r="42" spans="2:6" ht="20.65" customHeight="1">
      <c r="B42" s="30" t="s">
        <v>102</v>
      </c>
      <c r="C42" s="31" t="s">
        <v>308</v>
      </c>
      <c r="D42" s="29">
        <v>8.64</v>
      </c>
      <c r="E42" s="29">
        <v>8.64</v>
      </c>
      <c r="F42" s="29"/>
    </row>
    <row r="43" spans="2:6" ht="20.65" customHeight="1">
      <c r="B43" s="30" t="s">
        <v>309</v>
      </c>
      <c r="C43" s="31" t="s">
        <v>310</v>
      </c>
      <c r="D43" s="29">
        <v>2.91</v>
      </c>
      <c r="E43" s="29"/>
      <c r="F43" s="29">
        <v>2.91</v>
      </c>
    </row>
    <row r="44" spans="2:6" ht="20.65" customHeight="1">
      <c r="B44" s="30" t="s">
        <v>106</v>
      </c>
      <c r="C44" s="31" t="s">
        <v>311</v>
      </c>
      <c r="D44" s="29">
        <v>2.91</v>
      </c>
      <c r="E44" s="29"/>
      <c r="F44" s="29">
        <v>2.91</v>
      </c>
    </row>
    <row r="45" spans="2:6" ht="21.6" customHeight="1">
      <c r="B45" s="27" t="s">
        <v>108</v>
      </c>
      <c r="C45" s="28" t="s">
        <v>21</v>
      </c>
      <c r="D45" s="29">
        <v>27.8</v>
      </c>
      <c r="E45" s="29">
        <v>27.8</v>
      </c>
      <c r="F45" s="29"/>
    </row>
    <row r="46" spans="2:6" ht="20.65" customHeight="1">
      <c r="B46" s="30" t="s">
        <v>109</v>
      </c>
      <c r="C46" s="31" t="s">
        <v>312</v>
      </c>
      <c r="D46" s="29">
        <v>27.8</v>
      </c>
      <c r="E46" s="29">
        <v>27.8</v>
      </c>
      <c r="F46" s="29"/>
    </row>
    <row r="47" spans="2:6" ht="20.65" customHeight="1">
      <c r="B47" s="30" t="s">
        <v>111</v>
      </c>
      <c r="C47" s="31" t="s">
        <v>313</v>
      </c>
      <c r="D47" s="29">
        <v>27.8</v>
      </c>
      <c r="E47" s="29">
        <v>27.8</v>
      </c>
      <c r="F47" s="29"/>
    </row>
    <row r="48" spans="2:6" ht="21.6" customHeight="1">
      <c r="B48" s="27" t="s">
        <v>113</v>
      </c>
      <c r="C48" s="28" t="s">
        <v>22</v>
      </c>
      <c r="D48" s="29">
        <v>480.52</v>
      </c>
      <c r="E48" s="29">
        <v>74.66</v>
      </c>
      <c r="F48" s="29">
        <v>405.86</v>
      </c>
    </row>
    <row r="49" spans="2:6" ht="20.65" customHeight="1">
      <c r="B49" s="30" t="s">
        <v>114</v>
      </c>
      <c r="C49" s="31" t="s">
        <v>314</v>
      </c>
      <c r="D49" s="29">
        <v>76.88</v>
      </c>
      <c r="E49" s="29">
        <v>74.66</v>
      </c>
      <c r="F49" s="29">
        <v>2.2200000000000002</v>
      </c>
    </row>
    <row r="50" spans="2:6" ht="20.65" customHeight="1">
      <c r="B50" s="30" t="s">
        <v>116</v>
      </c>
      <c r="C50" s="31" t="s">
        <v>299</v>
      </c>
      <c r="D50" s="29">
        <v>74.66</v>
      </c>
      <c r="E50" s="29">
        <v>74.66</v>
      </c>
      <c r="F50" s="29"/>
    </row>
    <row r="51" spans="2:6" ht="20.65" customHeight="1">
      <c r="B51" s="30" t="s">
        <v>117</v>
      </c>
      <c r="C51" s="31" t="s">
        <v>315</v>
      </c>
      <c r="D51" s="29">
        <v>0.72</v>
      </c>
      <c r="E51" s="29"/>
      <c r="F51" s="29">
        <v>0.72</v>
      </c>
    </row>
    <row r="52" spans="2:6" ht="20.65" customHeight="1">
      <c r="B52" s="30" t="s">
        <v>119</v>
      </c>
      <c r="C52" s="31" t="s">
        <v>316</v>
      </c>
      <c r="D52" s="29">
        <v>1.5</v>
      </c>
      <c r="E52" s="29"/>
      <c r="F52" s="29">
        <v>1.5</v>
      </c>
    </row>
    <row r="53" spans="2:6" ht="20.65" customHeight="1">
      <c r="B53" s="30" t="s">
        <v>121</v>
      </c>
      <c r="C53" s="31" t="s">
        <v>317</v>
      </c>
      <c r="D53" s="29">
        <v>108.99</v>
      </c>
      <c r="E53" s="29"/>
      <c r="F53" s="29">
        <v>108.99</v>
      </c>
    </row>
    <row r="54" spans="2:6" ht="20.65" customHeight="1">
      <c r="B54" s="30" t="s">
        <v>123</v>
      </c>
      <c r="C54" s="31" t="s">
        <v>318</v>
      </c>
      <c r="D54" s="29">
        <v>36.869999999999997</v>
      </c>
      <c r="E54" s="29"/>
      <c r="F54" s="29">
        <v>36.869999999999997</v>
      </c>
    </row>
    <row r="55" spans="2:6" ht="20.65" customHeight="1">
      <c r="B55" s="30" t="s">
        <v>125</v>
      </c>
      <c r="C55" s="31" t="s">
        <v>319</v>
      </c>
      <c r="D55" s="29">
        <v>42.12</v>
      </c>
      <c r="E55" s="29"/>
      <c r="F55" s="29">
        <v>42.12</v>
      </c>
    </row>
    <row r="56" spans="2:6" ht="20.65" customHeight="1">
      <c r="B56" s="30" t="s">
        <v>320</v>
      </c>
      <c r="C56" s="31" t="s">
        <v>321</v>
      </c>
      <c r="D56" s="29">
        <v>30</v>
      </c>
      <c r="E56" s="29"/>
      <c r="F56" s="29">
        <v>30</v>
      </c>
    </row>
    <row r="57" spans="2:6" ht="20.65" customHeight="1">
      <c r="B57" s="30" t="s">
        <v>129</v>
      </c>
      <c r="C57" s="31" t="s">
        <v>322</v>
      </c>
      <c r="D57" s="29">
        <v>10</v>
      </c>
      <c r="E57" s="29"/>
      <c r="F57" s="29">
        <v>10</v>
      </c>
    </row>
    <row r="58" spans="2:6" ht="20.65" customHeight="1">
      <c r="B58" s="30" t="s">
        <v>131</v>
      </c>
      <c r="C58" s="31" t="s">
        <v>323</v>
      </c>
      <c r="D58" s="29">
        <v>10</v>
      </c>
      <c r="E58" s="29"/>
      <c r="F58" s="29">
        <v>10</v>
      </c>
    </row>
    <row r="59" spans="2:6" ht="20.65" customHeight="1">
      <c r="B59" s="30" t="s">
        <v>133</v>
      </c>
      <c r="C59" s="31" t="s">
        <v>324</v>
      </c>
      <c r="D59" s="29">
        <v>31.29</v>
      </c>
      <c r="E59" s="29"/>
      <c r="F59" s="29">
        <v>31.29</v>
      </c>
    </row>
    <row r="60" spans="2:6" ht="20.65" customHeight="1">
      <c r="B60" s="30" t="s">
        <v>135</v>
      </c>
      <c r="C60" s="31" t="s">
        <v>325</v>
      </c>
      <c r="D60" s="29">
        <v>31.29</v>
      </c>
      <c r="E60" s="29"/>
      <c r="F60" s="29">
        <v>31.29</v>
      </c>
    </row>
    <row r="61" spans="2:6" ht="20.65" customHeight="1">
      <c r="B61" s="30" t="s">
        <v>137</v>
      </c>
      <c r="C61" s="31" t="s">
        <v>326</v>
      </c>
      <c r="D61" s="29">
        <v>253.37</v>
      </c>
      <c r="E61" s="29"/>
      <c r="F61" s="29">
        <v>253.37</v>
      </c>
    </row>
    <row r="62" spans="2:6" ht="20.65" customHeight="1">
      <c r="B62" s="30" t="s">
        <v>139</v>
      </c>
      <c r="C62" s="31" t="s">
        <v>327</v>
      </c>
      <c r="D62" s="29">
        <v>57</v>
      </c>
      <c r="E62" s="29"/>
      <c r="F62" s="29">
        <v>57</v>
      </c>
    </row>
    <row r="63" spans="2:6" ht="20.65" customHeight="1">
      <c r="B63" s="30" t="s">
        <v>141</v>
      </c>
      <c r="C63" s="31" t="s">
        <v>328</v>
      </c>
      <c r="D63" s="29">
        <v>196.37</v>
      </c>
      <c r="E63" s="29"/>
      <c r="F63" s="29">
        <v>196.37</v>
      </c>
    </row>
    <row r="64" spans="2:6" ht="21.6" customHeight="1">
      <c r="B64" s="27">
        <v>221</v>
      </c>
      <c r="C64" s="28" t="s">
        <v>23</v>
      </c>
      <c r="D64" s="29">
        <v>62.96</v>
      </c>
      <c r="E64" s="29">
        <v>51.57</v>
      </c>
      <c r="F64" s="29">
        <v>11.39</v>
      </c>
    </row>
    <row r="65" spans="2:8" ht="20.65" customHeight="1">
      <c r="B65" s="30" t="s">
        <v>144</v>
      </c>
      <c r="C65" s="31" t="s">
        <v>329</v>
      </c>
      <c r="D65" s="29">
        <v>11.39</v>
      </c>
      <c r="E65" s="29"/>
      <c r="F65" s="29">
        <v>11.39</v>
      </c>
    </row>
    <row r="66" spans="2:8" ht="20.65" customHeight="1">
      <c r="B66" s="30" t="s">
        <v>146</v>
      </c>
      <c r="C66" s="31" t="s">
        <v>330</v>
      </c>
      <c r="D66" s="29">
        <v>11.39</v>
      </c>
      <c r="E66" s="29"/>
      <c r="F66" s="29">
        <v>11.39</v>
      </c>
    </row>
    <row r="67" spans="2:8" ht="20.65" customHeight="1">
      <c r="B67" s="30" t="s">
        <v>331</v>
      </c>
      <c r="C67" s="31" t="s">
        <v>332</v>
      </c>
      <c r="D67" s="29">
        <v>51.57</v>
      </c>
      <c r="E67" s="29">
        <v>51.57</v>
      </c>
      <c r="F67" s="29"/>
    </row>
    <row r="68" spans="2:8" ht="20.65" customHeight="1">
      <c r="B68" s="30" t="s">
        <v>333</v>
      </c>
      <c r="C68" s="31" t="s">
        <v>334</v>
      </c>
      <c r="D68" s="29">
        <v>51.57</v>
      </c>
      <c r="E68" s="29">
        <v>51.57</v>
      </c>
      <c r="F68" s="29"/>
    </row>
    <row r="69" spans="2:8" ht="21.6" customHeight="1">
      <c r="B69" s="27" t="s">
        <v>152</v>
      </c>
      <c r="C69" s="28" t="s">
        <v>24</v>
      </c>
      <c r="D69" s="29">
        <v>9.42</v>
      </c>
      <c r="E69" s="29"/>
      <c r="F69" s="29">
        <v>9.42</v>
      </c>
    </row>
    <row r="70" spans="2:8" ht="20.65" customHeight="1">
      <c r="B70" s="30" t="s">
        <v>153</v>
      </c>
      <c r="C70" s="31" t="s">
        <v>335</v>
      </c>
      <c r="D70" s="29">
        <v>6.81</v>
      </c>
      <c r="E70" s="29"/>
      <c r="F70" s="29">
        <v>6.81</v>
      </c>
    </row>
    <row r="71" spans="2:8" ht="20.65" customHeight="1">
      <c r="B71" s="30" t="s">
        <v>155</v>
      </c>
      <c r="C71" s="31" t="s">
        <v>336</v>
      </c>
      <c r="D71" s="29">
        <v>6.81</v>
      </c>
      <c r="E71" s="29"/>
      <c r="F71" s="29">
        <v>6.81</v>
      </c>
    </row>
    <row r="72" spans="2:8" ht="20.65" customHeight="1">
      <c r="B72" s="30" t="s">
        <v>157</v>
      </c>
      <c r="C72" s="31" t="s">
        <v>337</v>
      </c>
      <c r="D72" s="29">
        <v>2.61</v>
      </c>
      <c r="E72" s="29"/>
      <c r="F72" s="29">
        <v>2.61</v>
      </c>
    </row>
    <row r="73" spans="2:8" ht="20.65" customHeight="1">
      <c r="B73" s="30" t="s">
        <v>338</v>
      </c>
      <c r="C73" s="31" t="s">
        <v>339</v>
      </c>
      <c r="D73" s="29">
        <v>1.1100000000000001</v>
      </c>
      <c r="E73" s="29"/>
      <c r="F73" s="29">
        <v>1.1100000000000001</v>
      </c>
    </row>
    <row r="74" spans="2:8" ht="20.65" customHeight="1">
      <c r="B74" s="30" t="s">
        <v>161</v>
      </c>
      <c r="C74" s="31" t="s">
        <v>340</v>
      </c>
      <c r="D74" s="29">
        <v>1.5</v>
      </c>
      <c r="E74" s="29"/>
      <c r="F74" s="29">
        <v>1.5</v>
      </c>
    </row>
    <row r="75" spans="2:8" ht="14.25">
      <c r="B75" s="86" t="s">
        <v>32</v>
      </c>
      <c r="C75" s="86"/>
      <c r="D75" s="86"/>
      <c r="E75" s="86"/>
      <c r="F75" s="86"/>
      <c r="G75" s="86"/>
      <c r="H75" s="86"/>
    </row>
  </sheetData>
  <mergeCells count="3">
    <mergeCell ref="B7:C7"/>
    <mergeCell ref="B75:H75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scale="77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8" sqref="E8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6"/>
      <c r="B1" s="7" t="s">
        <v>341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6.350000000000001" customHeight="1">
      <c r="B2" s="101" t="s">
        <v>342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6.350000000000001" customHeigh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16.350000000000001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1.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1" t="s">
        <v>2</v>
      </c>
    </row>
    <row r="6" spans="1:13" s="14" customFormat="1" ht="65.650000000000006" customHeight="1">
      <c r="B6" s="15" t="s">
        <v>343</v>
      </c>
      <c r="C6" s="15" t="s">
        <v>5</v>
      </c>
      <c r="D6" s="15" t="s">
        <v>39</v>
      </c>
      <c r="E6" s="15" t="s">
        <v>257</v>
      </c>
      <c r="F6" s="15" t="s">
        <v>258</v>
      </c>
      <c r="G6" s="15" t="s">
        <v>259</v>
      </c>
      <c r="H6" s="15" t="s">
        <v>260</v>
      </c>
      <c r="I6" s="15" t="s">
        <v>261</v>
      </c>
      <c r="J6" s="15" t="s">
        <v>262</v>
      </c>
      <c r="K6" s="15" t="s">
        <v>263</v>
      </c>
      <c r="L6" s="15" t="s">
        <v>264</v>
      </c>
      <c r="M6" s="15" t="s">
        <v>265</v>
      </c>
    </row>
    <row r="7" spans="1:13" s="14" customFormat="1" ht="23.25" customHeight="1">
      <c r="B7" s="88" t="s">
        <v>7</v>
      </c>
      <c r="C7" s="88"/>
      <c r="D7" s="17">
        <v>2</v>
      </c>
      <c r="E7" s="17">
        <v>2</v>
      </c>
      <c r="F7" s="17"/>
      <c r="G7" s="17"/>
      <c r="H7" s="17"/>
      <c r="I7" s="17"/>
      <c r="J7" s="17"/>
      <c r="K7" s="17"/>
      <c r="L7" s="17"/>
      <c r="M7" s="17"/>
    </row>
    <row r="8" spans="1:13" s="14" customFormat="1" ht="21.6" customHeight="1">
      <c r="B8" s="18" t="s">
        <v>344</v>
      </c>
      <c r="C8" s="18" t="s">
        <v>345</v>
      </c>
      <c r="D8" s="19">
        <v>2</v>
      </c>
      <c r="E8" s="19">
        <v>2</v>
      </c>
      <c r="F8" s="19"/>
      <c r="G8" s="19"/>
      <c r="H8" s="19"/>
      <c r="I8" s="19"/>
      <c r="J8" s="19"/>
      <c r="K8" s="19"/>
      <c r="L8" s="19"/>
      <c r="M8" s="19"/>
    </row>
    <row r="9" spans="1:13" ht="14.25">
      <c r="B9" s="86" t="s">
        <v>32</v>
      </c>
      <c r="C9" s="86"/>
      <c r="D9" s="86"/>
      <c r="E9" s="86"/>
      <c r="F9" s="86"/>
      <c r="G9" s="86"/>
      <c r="H9" s="86"/>
    </row>
  </sheetData>
  <mergeCells count="3">
    <mergeCell ref="B7:C7"/>
    <mergeCell ref="B9:H9"/>
    <mergeCell ref="B2:M3"/>
  </mergeCells>
  <phoneticPr fontId="30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2024-01-30T02:27:00Z</dcterms:created>
  <dcterms:modified xsi:type="dcterms:W3CDTF">2024-06-04T01:44:25Z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DB89202780994B1DA9C2CDE310DD848F_12</vt:lpwstr>
  </property>
</Properties>
</file>