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540" activeTab="9"/>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s>
  <calcPr calcId="145621"/>
</workbook>
</file>

<file path=xl/calcChain.xml><?xml version="1.0" encoding="utf-8"?>
<calcChain xmlns="http://schemas.openxmlformats.org/spreadsheetml/2006/main">
  <c r="D21" i="9" l="1"/>
  <c r="D20" i="9"/>
  <c r="D19" i="9"/>
  <c r="D18" i="9"/>
  <c r="D17" i="9"/>
  <c r="D16" i="9"/>
  <c r="D15" i="9"/>
  <c r="D14" i="9"/>
  <c r="D13" i="9"/>
  <c r="D12" i="9"/>
  <c r="D11" i="9"/>
  <c r="D10" i="9"/>
  <c r="D9" i="9"/>
  <c r="D8" i="9"/>
  <c r="E7" i="9"/>
  <c r="D7" i="9"/>
  <c r="D22" i="8"/>
  <c r="D21" i="8"/>
  <c r="D20" i="8"/>
  <c r="D19" i="8"/>
  <c r="D18" i="8"/>
  <c r="D17" i="8"/>
  <c r="D8" i="8" s="1"/>
  <c r="D16" i="8"/>
  <c r="D15" i="8"/>
  <c r="D14" i="8"/>
  <c r="D13" i="8"/>
  <c r="D12" i="8"/>
  <c r="D11" i="8"/>
  <c r="D10" i="8"/>
  <c r="D9" i="8"/>
  <c r="F8" i="8"/>
  <c r="F8" i="7"/>
  <c r="D24" i="4"/>
  <c r="D23" i="4"/>
  <c r="D22" i="4"/>
  <c r="D21" i="4"/>
  <c r="D20" i="4"/>
  <c r="D19" i="4"/>
  <c r="D18" i="4"/>
  <c r="D17" i="4"/>
  <c r="D16" i="4"/>
  <c r="D15" i="4"/>
  <c r="D14" i="4"/>
  <c r="D13" i="4"/>
  <c r="D12" i="4"/>
  <c r="D11" i="4"/>
  <c r="D10" i="4"/>
  <c r="D9" i="4"/>
  <c r="F8" i="4"/>
  <c r="E8" i="4"/>
  <c r="D22" i="3"/>
  <c r="D21" i="3"/>
  <c r="D20" i="3"/>
  <c r="D19" i="3"/>
  <c r="D18" i="3"/>
  <c r="D17" i="3"/>
  <c r="D16" i="3"/>
  <c r="D15" i="3"/>
  <c r="D14" i="3"/>
  <c r="D13" i="3"/>
  <c r="D12" i="3"/>
  <c r="D11" i="3"/>
  <c r="D10" i="3"/>
  <c r="D9" i="3"/>
  <c r="E8" i="3"/>
  <c r="E11" i="2"/>
  <c r="E10" i="2"/>
  <c r="E9" i="2"/>
  <c r="E8" i="2"/>
  <c r="D8" i="3" l="1"/>
</calcChain>
</file>

<file path=xl/sharedStrings.xml><?xml version="1.0" encoding="utf-8"?>
<sst xmlns="http://schemas.openxmlformats.org/spreadsheetml/2006/main" count="283" uniqueCount="171">
  <si>
    <t>表一</t>
  </si>
  <si>
    <t>秀山土家族苗族自治县应急宣传教育中心财政拨款收支总表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</si>
  <si>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</si>
  <si>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</si>
  <si>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</si>
  <si>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</si>
  <si>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</si>
  <si>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</si>
  <si>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</si>
  <si>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</si>
  <si>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</si>
  <si>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</si>
  <si>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</si>
  <si>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</si>
  <si>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</si>
  <si>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</si>
  <si>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</si>
  <si>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</si>
  <si>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</si>
  <si>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</si>
  <si>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</si>
  <si>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</si>
  <si>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</si>
  <si>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</si>
  <si>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</si>
  <si>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</si>
  <si>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</si>
  <si>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备注：如出现明细金额之和与合计数存在轻微误差，系数据收舍原因，不影响本表数据真实性、准确性。</t>
  </si>
  <si>
    <t>表二</t>
  </si>
  <si>
    <t>秀山土家族苗族自治县应急宣传教育中心一般公共预算财政拨款支出预算表</t>
  </si>
  <si>
    <t>功能分类科目</t>
  </si>
  <si>
    <t>2024年预算数</t>
  </si>
  <si>
    <t xml:space="preserve"> 科目编码</t>
  </si>
  <si>
    <t>科目名称</t>
  </si>
  <si>
    <t>总计</t>
  </si>
  <si>
    <t xml:space="preserve">基本支出 </t>
  </si>
  <si>
    <t xml:space="preserve">项目支出 </t>
  </si>
  <si>
    <r>
      <rPr>
        <b/>
        <sz val="12"/>
        <color rgb="FF000000"/>
        <rFont val="方正仿宋_GBK"/>
        <family val="4"/>
        <charset val="134"/>
      </rPr>
      <t>合计</t>
    </r>
  </si>
  <si>
    <t>208</t>
  </si>
  <si>
    <t>210</t>
  </si>
  <si>
    <t>221</t>
  </si>
  <si>
    <t>表三</t>
  </si>
  <si>
    <t>秀山土家族苗族自治县应急宣传教育中心一般公共预算财政拨款基本支出预算表</t>
  </si>
  <si>
    <t>经济分类科目</t>
  </si>
  <si>
    <t>2024年基本支出</t>
  </si>
  <si>
    <t>科目编码</t>
  </si>
  <si>
    <t>人员经费</t>
  </si>
  <si>
    <t>日常公用经费</t>
  </si>
  <si>
    <t>301</t>
  </si>
  <si>
    <t>302</t>
  </si>
  <si>
    <t>表四</t>
  </si>
  <si>
    <t>秀山土家族苗族自治县应急宣传教育中心一般公共预算“三公”经费支出表</t>
  </si>
  <si>
    <r>
      <rPr>
        <sz val="12"/>
        <color rgb="FF000000"/>
        <rFont val="方正黑体_GBK"/>
        <family val="4"/>
        <charset val="134"/>
      </rPr>
      <t>合计</t>
    </r>
  </si>
  <si>
    <r>
      <rPr>
        <sz val="12"/>
        <color rgb="FF000000"/>
        <rFont val="方正黑体_GBK"/>
        <family val="4"/>
        <charset val="134"/>
      </rPr>
      <t>因公出国（境）费</t>
    </r>
  </si>
  <si>
    <r>
      <rPr>
        <sz val="12"/>
        <color rgb="FF000000"/>
        <rFont val="方正黑体_GBK"/>
        <family val="4"/>
        <charset val="134"/>
      </rPr>
      <t>公务用车购置及运行费</t>
    </r>
  </si>
  <si>
    <r>
      <rPr>
        <sz val="12"/>
        <color rgb="FF000000"/>
        <rFont val="方正黑体_GBK"/>
        <family val="4"/>
        <charset val="134"/>
      </rPr>
      <t>公务接待费</t>
    </r>
  </si>
  <si>
    <r>
      <rPr>
        <sz val="12"/>
        <color rgb="FF000000"/>
        <rFont val="方正黑体_GBK"/>
        <family val="4"/>
        <charset val="134"/>
      </rPr>
      <t>小计</t>
    </r>
  </si>
  <si>
    <r>
      <rPr>
        <sz val="12"/>
        <color rgb="FF000000"/>
        <rFont val="方正黑体_GBK"/>
        <family val="4"/>
        <charset val="134"/>
      </rPr>
      <t>公务用车购置费</t>
    </r>
  </si>
  <si>
    <r>
      <rPr>
        <sz val="12"/>
        <color rgb="FF000000"/>
        <rFont val="方正黑体_GBK"/>
        <family val="4"/>
        <charset val="134"/>
      </rPr>
      <t>公务用车运行费</t>
    </r>
  </si>
  <si>
    <t>表五</t>
  </si>
  <si>
    <t>秀山土家族苗族自治县应急宣传教育中心政府性基金预算支出表</t>
  </si>
  <si>
    <t>本年政府性基金预算财政拨款支出</t>
  </si>
  <si>
    <t> </t>
  </si>
  <si>
    <t>  </t>
  </si>
  <si>
    <t>（备注：本单位无政府性基金收支，故此表无数据。）</t>
  </si>
  <si>
    <t>表六</t>
  </si>
  <si>
    <t>秀山土家族苗族自治县应急宣传教育中心部门收支总表</t>
  </si>
  <si>
    <t>11</t>
  </si>
  <si>
    <t>32</t>
  </si>
  <si>
    <t>表七</t>
  </si>
  <si>
    <t>秀山土家族苗族自治县应急宣传教育中心部门收入总表</t>
  </si>
  <si>
    <t>科目</t>
  </si>
  <si>
    <t>上年结转结余收入</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</si>
  <si>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</si>
  <si>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</si>
  <si>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</si>
  <si>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</si>
  <si>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</si>
  <si>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</si>
  <si>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</si>
  <si>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</si>
  <si>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</si>
  <si>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表八</t>
  </si>
  <si>
    <t>秀山土家族苗族自治县应急宣传教育中心部门支出总表</t>
  </si>
  <si>
    <t>基本支出</t>
  </si>
  <si>
    <t>项目支出</t>
  </si>
  <si>
    <t>表九</t>
  </si>
  <si>
    <t>秀山土家族苗族自治县应急宣传教育中心政府采购预算明细表</t>
  </si>
  <si>
    <t>项目编号</t>
  </si>
  <si>
    <t>（备注：本单位无政府采购，故此表无数据。）</t>
  </si>
  <si>
    <t>表十</t>
  </si>
  <si>
    <t>秀山土家族苗族自治县应急宣传教育中心单位整体绩效目标表</t>
  </si>
  <si>
    <t>部门(单位)名称</t>
  </si>
  <si>
    <t>部门支出预算数</t>
  </si>
  <si>
    <t>当年整体绩效目标</t>
  </si>
  <si>
    <t>绩效指标</t>
  </si>
  <si>
    <t>一级指标</t>
  </si>
  <si>
    <t>二级指标</t>
  </si>
  <si>
    <t>三级指标</t>
  </si>
  <si>
    <t>指标权重</t>
  </si>
  <si>
    <t>计量单位</t>
  </si>
  <si>
    <t>指标性质</t>
  </si>
  <si>
    <t>指标值</t>
  </si>
  <si>
    <t>是否核心指标</t>
  </si>
  <si>
    <t> 20805</t>
  </si>
  <si>
    <t>  2080506</t>
  </si>
  <si>
    <t>  2101102</t>
  </si>
  <si>
    <t>  2101199</t>
  </si>
  <si>
    <t> 22102</t>
  </si>
  <si>
    <t>  2210201</t>
  </si>
  <si>
    <r>
      <rPr>
        <sz val="12"/>
        <color rgb="FF000000"/>
        <rFont val="方正仿宋_GBK"/>
        <family val="4"/>
        <charset val="134"/>
      </rPr>
      <t>社会保障和就业支出</t>
    </r>
  </si>
  <si>
    <r>
      <rPr>
        <sz val="12"/>
        <color rgb="FF000000"/>
        <rFont val="方正仿宋_GBK"/>
        <family val="4"/>
        <charset val="134"/>
      </rPr>
      <t>卫生健康支出</t>
    </r>
  </si>
  <si>
    <r>
      <rPr>
        <sz val="12"/>
        <color rgb="FF000000"/>
        <rFont val="方正仿宋_GBK"/>
        <family val="4"/>
        <charset val="134"/>
      </rPr>
      <t>住房保障支出</t>
    </r>
  </si>
  <si>
    <r>
      <rPr>
        <sz val="12"/>
        <color rgb="FF000000"/>
        <rFont val="方正仿宋_GBK"/>
        <family val="4"/>
        <charset val="134"/>
      </rPr>
      <t>灾害防治及应急管理支出</t>
    </r>
  </si>
  <si>
    <t> 30101</t>
  </si>
  <si>
    <t> 30102</t>
  </si>
  <si>
    <t> 30107</t>
  </si>
  <si>
    <t> 30108</t>
  </si>
  <si>
    <t> 30109</t>
  </si>
  <si>
    <t> 30110</t>
  </si>
  <si>
    <t> 30112</t>
  </si>
  <si>
    <t> 30113</t>
  </si>
  <si>
    <t> 30114</t>
  </si>
  <si>
    <t> 30206</t>
  </si>
  <si>
    <t> 30207</t>
  </si>
  <si>
    <t> 30216</t>
  </si>
  <si>
    <t> 30228</t>
  </si>
  <si>
    <t> 30229</t>
  </si>
  <si>
    <r>
      <rPr>
        <sz val="12"/>
        <color rgb="FF000000"/>
        <rFont val="方正仿宋_GBK"/>
        <family val="4"/>
        <charset val="134"/>
      </rPr>
      <t>一般公共预算资金</t>
    </r>
  </si>
  <si>
    <r>
      <rPr>
        <sz val="12"/>
        <color rgb="FF000000"/>
        <rFont val="方正仿宋_GBK"/>
        <family val="4"/>
        <charset val="134"/>
      </rPr>
      <t>政府性基金预算资金</t>
    </r>
  </si>
  <si>
    <r>
      <rPr>
        <sz val="12"/>
        <color rgb="FF000000"/>
        <rFont val="方正仿宋_GBK"/>
        <family val="4"/>
        <charset val="134"/>
      </rPr>
      <t>国有资本经营预算资金</t>
    </r>
  </si>
  <si>
    <r>
      <rPr>
        <sz val="12"/>
        <color rgb="FF000000"/>
        <rFont val="方正仿宋_GBK"/>
        <family val="4"/>
        <charset val="134"/>
      </rPr>
      <t>财政专户管理资金</t>
    </r>
  </si>
  <si>
    <r>
      <rPr>
        <sz val="12"/>
        <color rgb="FF000000"/>
        <rFont val="方正仿宋_GBK"/>
        <family val="4"/>
        <charset val="134"/>
      </rPr>
      <t>事业收入资金</t>
    </r>
  </si>
  <si>
    <r>
      <rPr>
        <sz val="12"/>
        <color rgb="FF000000"/>
        <rFont val="方正仿宋_GBK"/>
        <family val="4"/>
        <charset val="134"/>
      </rPr>
      <t>上级补助收入资金</t>
    </r>
  </si>
  <si>
    <r>
      <rPr>
        <sz val="12"/>
        <color rgb="FF000000"/>
        <rFont val="方正仿宋_GBK"/>
        <family val="4"/>
        <charset val="134"/>
      </rPr>
      <t>附属单位上缴收入资金</t>
    </r>
    <r>
      <rPr>
        <sz val="12"/>
        <color rgb="FF000000"/>
        <rFont val="Times New Roman"/>
        <family val="1"/>
      </rPr>
      <t xml:space="preserve"> </t>
    </r>
  </si>
  <si>
    <r>
      <rPr>
        <sz val="12"/>
        <color rgb="FF000000"/>
        <rFont val="方正仿宋_GBK"/>
        <family val="4"/>
        <charset val="134"/>
      </rPr>
      <t>事业单位经营收入资金</t>
    </r>
  </si>
  <si>
    <r>
      <rPr>
        <sz val="12"/>
        <color rgb="FF000000"/>
        <rFont val="方正仿宋_GBK"/>
        <family val="4"/>
        <charset val="134"/>
      </rPr>
      <t>其他收入资金</t>
    </r>
    <r>
      <rPr>
        <sz val="12"/>
        <color rgb="FF000000"/>
        <rFont val="Times New Roman"/>
        <family val="1"/>
      </rPr>
      <t xml:space="preserve"> </t>
    </r>
  </si>
  <si>
    <r>
      <rPr>
        <sz val="12"/>
        <color rgb="FF000000"/>
        <rFont val="方正仿宋_GBK"/>
        <family val="4"/>
        <charset val="134"/>
      </rPr>
      <t>上年结转结余资金</t>
    </r>
  </si>
  <si>
    <t>（备注：此表无数据。）</t>
    <phoneticPr fontId="20" type="noConversion"/>
  </si>
  <si>
    <t>(本单位无一般公共预算“三公”经费支出，故此表无数据。）</t>
    <phoneticPr fontId="20" type="noConversion"/>
  </si>
  <si>
    <r>
      <rPr>
        <sz val="12"/>
        <color rgb="FF000000"/>
        <rFont val="Times New Roman"/>
        <family val="1"/>
      </rPr>
      <t> </t>
    </r>
    <r>
      <rPr>
        <sz val="12"/>
        <color rgb="FF000000"/>
        <rFont val="方正仿宋_GBK"/>
        <family val="4"/>
        <charset val="134"/>
      </rPr>
      <t>行政事业单位养老支出</t>
    </r>
  </si>
  <si>
    <t>  2080505</t>
    <phoneticPr fontId="20" type="noConversion"/>
  </si>
  <si>
    <r>
      <rPr>
        <sz val="12"/>
        <color rgb="FF000000"/>
        <rFont val="Times New Roman"/>
        <family val="1"/>
      </rPr>
      <t>  </t>
    </r>
    <r>
      <rPr>
        <sz val="12"/>
        <color rgb="FF000000"/>
        <rFont val="方正仿宋_GBK"/>
        <family val="4"/>
        <charset val="134"/>
      </rPr>
      <t>机关事业单位基本养老保险缴费支出</t>
    </r>
  </si>
  <si>
    <r>
      <rPr>
        <sz val="12"/>
        <color rgb="FF000000"/>
        <rFont val="Times New Roman"/>
        <family val="1"/>
      </rPr>
      <t>  </t>
    </r>
    <r>
      <rPr>
        <sz val="12"/>
        <color rgb="FF000000"/>
        <rFont val="方正仿宋_GBK"/>
        <family val="4"/>
        <charset val="134"/>
      </rPr>
      <t>机关事业单位职业年金缴费支出</t>
    </r>
  </si>
  <si>
    <t> 21011</t>
    <phoneticPr fontId="20" type="noConversion"/>
  </si>
  <si>
    <r>
      <rPr>
        <sz val="12"/>
        <color rgb="FF000000"/>
        <rFont val="Times New Roman"/>
        <family val="1"/>
      </rPr>
      <t> </t>
    </r>
    <r>
      <rPr>
        <sz val="12"/>
        <color rgb="FF000000"/>
        <rFont val="方正仿宋_GBK"/>
        <family val="4"/>
        <charset val="134"/>
      </rPr>
      <t>行政事业单位医疗</t>
    </r>
  </si>
  <si>
    <r>
      <rPr>
        <sz val="12"/>
        <color rgb="FF000000"/>
        <rFont val="Times New Roman"/>
        <family val="1"/>
      </rPr>
      <t>  </t>
    </r>
    <r>
      <rPr>
        <sz val="12"/>
        <color rgb="FF000000"/>
        <rFont val="方正仿宋_GBK"/>
        <family val="4"/>
        <charset val="134"/>
      </rPr>
      <t>事业单位医疗</t>
    </r>
  </si>
  <si>
    <r>
      <rPr>
        <sz val="12"/>
        <color rgb="FF000000"/>
        <rFont val="Times New Roman"/>
        <family val="1"/>
      </rPr>
      <t>  </t>
    </r>
    <r>
      <rPr>
        <sz val="12"/>
        <color rgb="FF000000"/>
        <rFont val="方正仿宋_GBK"/>
        <family val="4"/>
        <charset val="134"/>
      </rPr>
      <t>其他行政事业单位医疗支出</t>
    </r>
  </si>
  <si>
    <r>
      <rPr>
        <sz val="12"/>
        <color rgb="FF000000"/>
        <rFont val="Times New Roman"/>
        <family val="1"/>
      </rPr>
      <t> </t>
    </r>
    <r>
      <rPr>
        <sz val="12"/>
        <color rgb="FF000000"/>
        <rFont val="方正仿宋_GBK"/>
        <family val="4"/>
        <charset val="134"/>
      </rPr>
      <t>住房改革支出</t>
    </r>
  </si>
  <si>
    <r>
      <rPr>
        <sz val="12"/>
        <color rgb="FF000000"/>
        <rFont val="Times New Roman"/>
        <family val="1"/>
      </rPr>
      <t>  </t>
    </r>
    <r>
      <rPr>
        <sz val="12"/>
        <color rgb="FF000000"/>
        <rFont val="方正仿宋_GBK"/>
        <family val="4"/>
        <charset val="134"/>
      </rPr>
      <t>住房公积金</t>
    </r>
  </si>
  <si>
    <t>灾害防治及应急管理支出</t>
    <phoneticPr fontId="20" type="noConversion"/>
  </si>
  <si>
    <t> 22401</t>
    <phoneticPr fontId="20" type="noConversion"/>
  </si>
  <si>
    <r>
      <t> </t>
    </r>
    <r>
      <rPr>
        <sz val="12"/>
        <color rgb="FF000000"/>
        <rFont val="方正仿宋_GBK"/>
        <family val="4"/>
        <charset val="134"/>
      </rPr>
      <t>应急管理事务</t>
    </r>
    <phoneticPr fontId="20" type="noConversion"/>
  </si>
  <si>
    <t>  2240150</t>
    <phoneticPr fontId="20" type="noConversion"/>
  </si>
  <si>
    <r>
      <t>  </t>
    </r>
    <r>
      <rPr>
        <sz val="12"/>
        <color rgb="FF000000"/>
        <rFont val="方正仿宋_GBK"/>
        <family val="4"/>
        <charset val="134"/>
      </rPr>
      <t>事业运行</t>
    </r>
    <phoneticPr fontId="20" type="noConversion"/>
  </si>
  <si>
    <r>
      <rPr>
        <sz val="12"/>
        <color rgb="FF000000"/>
        <rFont val="方正仿宋_GBK"/>
        <family val="4"/>
        <charset val="134"/>
      </rPr>
      <t>工资福利支出</t>
    </r>
  </si>
  <si>
    <r>
      <rPr>
        <sz val="12"/>
        <color rgb="FF000000"/>
        <rFont val="Times New Roman"/>
        <family val="1"/>
      </rPr>
      <t> </t>
    </r>
    <r>
      <rPr>
        <sz val="12"/>
        <color rgb="FF000000"/>
        <rFont val="方正仿宋_GBK"/>
        <family val="4"/>
        <charset val="134"/>
      </rPr>
      <t>基本工资</t>
    </r>
  </si>
  <si>
    <r>
      <rPr>
        <sz val="12"/>
        <color rgb="FF000000"/>
        <rFont val="Times New Roman"/>
        <family val="1"/>
      </rPr>
      <t> </t>
    </r>
    <r>
      <rPr>
        <sz val="12"/>
        <color rgb="FF000000"/>
        <rFont val="方正仿宋_GBK"/>
        <family val="4"/>
        <charset val="134"/>
      </rPr>
      <t>津贴补贴</t>
    </r>
  </si>
  <si>
    <r>
      <rPr>
        <sz val="12"/>
        <color rgb="FF000000"/>
        <rFont val="Times New Roman"/>
        <family val="1"/>
      </rPr>
      <t> </t>
    </r>
    <r>
      <rPr>
        <sz val="12"/>
        <color rgb="FF000000"/>
        <rFont val="方正仿宋_GBK"/>
        <family val="4"/>
        <charset val="134"/>
      </rPr>
      <t>绩效工资</t>
    </r>
  </si>
  <si>
    <r>
      <rPr>
        <sz val="12"/>
        <color rgb="FF000000"/>
        <rFont val="Times New Roman"/>
        <family val="1"/>
      </rPr>
      <t> </t>
    </r>
    <r>
      <rPr>
        <sz val="12"/>
        <color rgb="FF000000"/>
        <rFont val="方正仿宋_GBK"/>
        <family val="4"/>
        <charset val="134"/>
      </rPr>
      <t>机关事业单位基本养老保险缴费</t>
    </r>
  </si>
  <si>
    <r>
      <rPr>
        <sz val="12"/>
        <color rgb="FF000000"/>
        <rFont val="Times New Roman"/>
        <family val="1"/>
      </rPr>
      <t> </t>
    </r>
    <r>
      <rPr>
        <sz val="12"/>
        <color rgb="FF000000"/>
        <rFont val="方正仿宋_GBK"/>
        <family val="4"/>
        <charset val="134"/>
      </rPr>
      <t>职业年金缴费</t>
    </r>
  </si>
  <si>
    <r>
      <rPr>
        <sz val="12"/>
        <color rgb="FF000000"/>
        <rFont val="Times New Roman"/>
        <family val="1"/>
      </rPr>
      <t> </t>
    </r>
    <r>
      <rPr>
        <sz val="12"/>
        <color rgb="FF000000"/>
        <rFont val="方正仿宋_GBK"/>
        <family val="4"/>
        <charset val="134"/>
      </rPr>
      <t>职工基本医疗保险缴费</t>
    </r>
  </si>
  <si>
    <r>
      <rPr>
        <sz val="12"/>
        <color rgb="FF000000"/>
        <rFont val="Times New Roman"/>
        <family val="1"/>
      </rPr>
      <t> </t>
    </r>
    <r>
      <rPr>
        <sz val="12"/>
        <color rgb="FF000000"/>
        <rFont val="方正仿宋_GBK"/>
        <family val="4"/>
        <charset val="134"/>
      </rPr>
      <t>其他社会保障缴费</t>
    </r>
  </si>
  <si>
    <r>
      <rPr>
        <sz val="12"/>
        <color rgb="FF000000"/>
        <rFont val="Times New Roman"/>
        <family val="1"/>
      </rPr>
      <t> </t>
    </r>
    <r>
      <rPr>
        <sz val="12"/>
        <color rgb="FF000000"/>
        <rFont val="方正仿宋_GBK"/>
        <family val="4"/>
        <charset val="134"/>
      </rPr>
      <t>住房公积金</t>
    </r>
  </si>
  <si>
    <r>
      <rPr>
        <sz val="12"/>
        <color rgb="FF000000"/>
        <rFont val="Times New Roman"/>
        <family val="1"/>
      </rPr>
      <t> </t>
    </r>
    <r>
      <rPr>
        <sz val="12"/>
        <color rgb="FF000000"/>
        <rFont val="方正仿宋_GBK"/>
        <family val="4"/>
        <charset val="134"/>
      </rPr>
      <t>医疗费</t>
    </r>
  </si>
  <si>
    <r>
      <rPr>
        <sz val="12"/>
        <color rgb="FF000000"/>
        <rFont val="方正仿宋_GBK"/>
        <family val="4"/>
        <charset val="134"/>
      </rPr>
      <t>商品和服务支出</t>
    </r>
  </si>
  <si>
    <t>电费</t>
    <phoneticPr fontId="20" type="noConversion"/>
  </si>
  <si>
    <r>
      <t> </t>
    </r>
    <r>
      <rPr>
        <sz val="12"/>
        <color rgb="FF000000"/>
        <rFont val="方正仿宋_GBK"/>
        <family val="4"/>
        <charset val="134"/>
      </rPr>
      <t>邮电费</t>
    </r>
    <phoneticPr fontId="20" type="noConversion"/>
  </si>
  <si>
    <r>
      <t> </t>
    </r>
    <r>
      <rPr>
        <sz val="12"/>
        <color rgb="FF000000"/>
        <rFont val="方正仿宋_GBK"/>
        <family val="4"/>
        <charset val="134"/>
      </rPr>
      <t>培训费</t>
    </r>
    <phoneticPr fontId="20" type="noConversion"/>
  </si>
  <si>
    <r>
      <t> </t>
    </r>
    <r>
      <rPr>
        <sz val="12"/>
        <color rgb="FF000000"/>
        <rFont val="方正仿宋_GBK"/>
        <family val="4"/>
        <charset val="134"/>
      </rPr>
      <t>工会经费</t>
    </r>
    <phoneticPr fontId="20" type="noConversion"/>
  </si>
  <si>
    <r>
      <t> </t>
    </r>
    <r>
      <rPr>
        <sz val="12"/>
        <color rgb="FF000000"/>
        <rFont val="方正仿宋_GBK"/>
        <family val="4"/>
        <charset val="134"/>
      </rPr>
      <t>福利费</t>
    </r>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</si>
</sst>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2">
    <font>
      <sz val="11"/>
      <color indexed="8"/>
      <name val="宋体"/>
      <charset val="1"/>
      <scheme val="minor"/>
    </font>
    <font>
      <sz val="12"/>
      <color indexed="8"/>
      <name val="宋体"/>
      <family val="3"/>
      <charset val="134"/>
      <scheme val="minor"/>
    </font>
    <font>
      <sz val="9"/>
      <name val="SimSun"/>
      <charset val="134"/>
    </font>
    <font>
      <sz val="12"/>
      <color rgb="FF000000"/>
      <name val="方正楷体_GBK"/>
      <family val="4"/>
      <charset val="134"/>
    </font>
    <font>
      <sz val="19"/>
      <color rgb="FF000000"/>
      <name val="方正小标宋_GBK"/>
      <family val="4"/>
      <charset val="134"/>
    </font>
    <font>
      <b/>
      <sz val="12"/>
      <color rgb="FF000000"/>
      <name val="方正仿宋_GBK"/>
      <family val="4"/>
      <charset val="134"/>
    </font>
    <font>
      <sz val="12"/>
      <color rgb="FF000000"/>
      <name val="方正仿宋_GBK"/>
      <family val="4"/>
      <charset val="134"/>
    </font>
    <font>
      <sz val="12"/>
      <color rgb="FF000000"/>
      <name val="Times New Roman"/>
      <family val="1"/>
    </font>
    <font>
      <sz val="11"/>
      <color indexed="8"/>
      <name val="方正楷体_GBK"/>
      <family val="4"/>
      <charset val="134"/>
    </font>
    <font>
      <sz val="18"/>
      <color rgb="FF000000"/>
      <name val="方正小标宋_GBK"/>
      <family val="4"/>
      <charset val="134"/>
    </font>
    <font>
      <sz val="12"/>
      <name val="SimSun"/>
      <charset val="134"/>
    </font>
    <font>
      <sz val="12"/>
      <color rgb="FF000000"/>
      <name val="方正黑体_GBK"/>
      <family val="4"/>
      <charset val="134"/>
    </font>
    <font>
      <b/>
      <sz val="12"/>
      <color rgb="FF000000"/>
      <name val="Times New Roman"/>
      <family val="1"/>
    </font>
    <font>
      <sz val="12"/>
      <name val="方正楷体_GBK"/>
      <family val="4"/>
      <charset val="134"/>
    </font>
    <font>
      <sz val="9"/>
      <color rgb="FF000000"/>
      <name val="SimSun"/>
      <charset val="134"/>
    </font>
    <font>
      <sz val="12"/>
      <color indexed="8"/>
      <name val="方正楷体_GBK"/>
      <family val="4"/>
      <charset val="134"/>
    </font>
    <font>
      <sz val="11"/>
      <color indexed="8"/>
      <name val="Times New Roman"/>
      <family val="1"/>
    </font>
    <font>
      <sz val="14"/>
      <color rgb="FF000000"/>
      <name val="方正黑体_GBK"/>
      <family val="4"/>
      <charset val="134"/>
    </font>
    <font>
      <sz val="12"/>
      <color rgb="FF000000"/>
      <name val="Arial"/>
      <family val="2"/>
    </font>
    <font>
      <sz val="12"/>
      <color rgb="FF000000"/>
      <name val="SimSun"/>
      <charset val="134"/>
    </font>
    <font>
      <sz val="9"/>
      <name val="宋体"/>
      <family val="3"/>
      <charset val="134"/>
      <scheme val="minor"/>
    </font>
    <font>
      <sz val="12"/>
      <color indexed="8"/>
      <name val="方正楷体_GBK"/>
      <family val="4"/>
      <charset val="134"/>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alignment vertical="center"/>
    </xf>
  </cellStyleXfs>
  <cellXfs count="68">
    <xf numFmtId="0" fontId="0" fillId="0" borderId="0" xfId="0" applyFont="1">
      <alignment vertical="center"/>
    </xf>
    <xf numFmtId="0" fontId="1" fillId="0" borderId="0" xfId="0" applyFont="1">
      <alignment vertical="center"/>
    </xf>
    <xf numFmtId="0" fontId="2" fillId="0" borderId="0" xfId="0" applyFont="1" applyBorder="1" applyAlignment="1">
      <alignment vertical="center" wrapText="1"/>
    </xf>
    <xf numFmtId="0" fontId="3" fillId="0" borderId="0"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5"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0" xfId="0" applyFont="1" applyBorder="1" applyAlignment="1">
      <alignment horizontal="right" vertical="center" wrapText="1"/>
    </xf>
    <xf numFmtId="0" fontId="8" fillId="0" borderId="0" xfId="0" applyFont="1">
      <alignment vertical="center"/>
    </xf>
    <xf numFmtId="0" fontId="10" fillId="0" borderId="0" xfId="0" applyFont="1" applyBorder="1" applyAlignment="1">
      <alignment vertical="center" wrapText="1"/>
    </xf>
    <xf numFmtId="0" fontId="11" fillId="0" borderId="1" xfId="0" applyFont="1" applyBorder="1" applyAlignment="1">
      <alignment horizontal="center" vertical="center" wrapText="1"/>
    </xf>
    <xf numFmtId="4" fontId="12" fillId="0" borderId="1" xfId="0" applyNumberFormat="1" applyFont="1" applyBorder="1" applyAlignment="1">
      <alignment horizontal="right" vertical="center"/>
    </xf>
    <xf numFmtId="0" fontId="6" fillId="0" borderId="1" xfId="0" applyFont="1" applyBorder="1" applyAlignment="1">
      <alignment horizontal="center" vertical="center"/>
    </xf>
    <xf numFmtId="4" fontId="7" fillId="0" borderId="1" xfId="0" applyNumberFormat="1" applyFont="1" applyBorder="1" applyAlignment="1">
      <alignment horizontal="right" vertical="center"/>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3" fillId="0" borderId="0" xfId="0" applyFont="1" applyBorder="1" applyAlignment="1">
      <alignment horizontal="right" vertical="center" wrapText="1"/>
    </xf>
    <xf numFmtId="4" fontId="12" fillId="0" borderId="1" xfId="0" applyNumberFormat="1" applyFont="1" applyBorder="1" applyAlignment="1">
      <alignment horizontal="right" vertical="center" wrapText="1"/>
    </xf>
    <xf numFmtId="0" fontId="7" fillId="0" borderId="1" xfId="0" applyFont="1" applyBorder="1" applyAlignment="1">
      <alignment horizontal="left" vertical="center"/>
    </xf>
    <xf numFmtId="4" fontId="7" fillId="0" borderId="1" xfId="0" applyNumberFormat="1" applyFont="1" applyBorder="1" applyAlignment="1">
      <alignment horizontal="right" vertical="center" wrapText="1"/>
    </xf>
    <xf numFmtId="0" fontId="15" fillId="0" borderId="0" xfId="0" applyFont="1" applyAlignment="1">
      <alignment vertical="center"/>
    </xf>
    <xf numFmtId="0" fontId="16" fillId="0" borderId="0" xfId="0" applyFont="1">
      <alignment vertical="center"/>
    </xf>
    <xf numFmtId="0" fontId="11" fillId="0" borderId="1" xfId="0" applyFont="1" applyBorder="1" applyAlignment="1">
      <alignment horizontal="center" vertical="center"/>
    </xf>
    <xf numFmtId="0" fontId="6" fillId="0" borderId="1" xfId="0" applyFont="1" applyBorder="1">
      <alignment vertical="center"/>
    </xf>
    <xf numFmtId="0" fontId="17" fillId="0" borderId="1" xfId="0" applyFont="1" applyBorder="1" applyAlignment="1">
      <alignment horizontal="center" vertical="center"/>
    </xf>
    <xf numFmtId="0" fontId="5" fillId="0" borderId="1" xfId="0" applyFont="1" applyBorder="1" applyAlignment="1">
      <alignment horizontal="center" vertical="center"/>
    </xf>
    <xf numFmtId="0" fontId="14" fillId="0" borderId="0" xfId="0" applyFont="1" applyBorder="1">
      <alignment vertical="center"/>
    </xf>
    <xf numFmtId="0" fontId="3" fillId="0" borderId="0" xfId="0" applyFont="1" applyBorder="1">
      <alignment vertical="center"/>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0" xfId="0" applyFont="1" applyBorder="1" applyAlignment="1">
      <alignment horizontal="left" vertical="center"/>
    </xf>
    <xf numFmtId="0" fontId="19" fillId="0" borderId="0" xfId="0" applyFont="1" applyBorder="1">
      <alignment vertical="center"/>
    </xf>
    <xf numFmtId="176" fontId="12" fillId="0" borderId="1" xfId="0" applyNumberFormat="1" applyFont="1" applyBorder="1" applyAlignment="1">
      <alignment horizontal="right" vertical="center"/>
    </xf>
    <xf numFmtId="0" fontId="17"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right" vertical="center" wrapText="1"/>
    </xf>
    <xf numFmtId="0" fontId="7" fillId="0" borderId="1" xfId="0" applyFont="1" applyBorder="1">
      <alignment vertical="center"/>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6" fillId="0" borderId="0" xfId="0" applyFont="1" applyBorder="1">
      <alignment vertical="center"/>
    </xf>
    <xf numFmtId="0" fontId="9"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0" xfId="0" applyFont="1" applyAlignment="1">
      <alignment horizontal="left"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0" xfId="0" applyFont="1" applyBorder="1" applyAlignment="1">
      <alignment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9" fillId="0" borderId="0" xfId="0" applyFont="1" applyBorder="1" applyAlignment="1">
      <alignment horizontal="center" vertical="center"/>
    </xf>
    <xf numFmtId="0" fontId="21" fillId="0" borderId="0" xfId="0" applyFont="1" applyAlignment="1">
      <alignment horizontal="left"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Border="1" applyAlignment="1">
      <alignment vertical="center" wrapText="1"/>
    </xf>
    <xf numFmtId="0" fontId="17" fillId="0" borderId="1" xfId="0" applyFont="1" applyBorder="1" applyAlignment="1">
      <alignment horizontal="center" vertical="center"/>
    </xf>
    <xf numFmtId="0" fontId="15" fillId="0" borderId="0" xfId="0" applyFont="1" applyAlignment="1">
      <alignment horizontal="center" vertical="center"/>
    </xf>
    <xf numFmtId="0" fontId="4"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xf>
    <xf numFmtId="4" fontId="7"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D23" sqref="D23"/>
    </sheetView>
  </sheetViews>
  <sheetFormatPr defaultColWidth="10" defaultRowHeight="13.5"/>
  <cols>
    <col min="1" max="1" width="0.25" customWidth="1"/>
    <col min="2" max="2" width="23.625" customWidth="1"/>
    <col min="3" max="3" width="16.375" customWidth="1"/>
    <col min="4" max="4" width="25.75" customWidth="1"/>
    <col min="5" max="5" width="17.125" customWidth="1"/>
    <col min="6" max="6" width="18.125" customWidth="1"/>
    <col min="7" max="7" width="20.5" customWidth="1"/>
    <col min="8" max="8" width="21.5" customWidth="1"/>
    <col min="9" max="11" width="9.75" customWidth="1"/>
  </cols>
  <sheetData>
    <row r="1" spans="1:8" ht="16.350000000000001" customHeight="1">
      <c r="A1" s="2"/>
      <c r="B1" s="3" t="s">
        <v>0</v>
      </c>
    </row>
    <row r="2" spans="1:8" ht="16.350000000000001" customHeight="1"/>
    <row r="3" spans="1:8" ht="40.5" customHeight="1">
      <c r="B3" s="45" t="s">
        <v>1</v>
      </c>
      <c r="C3" s="45"/>
      <c r="D3" s="45"/>
      <c r="E3" s="45"/>
      <c r="F3" s="45"/>
      <c r="G3" s="45"/>
      <c r="H3" s="45"/>
    </row>
    <row r="4" spans="1:8" ht="23.25" customHeight="1">
      <c r="H4" s="18" t="s">
        <v>2</v>
      </c>
    </row>
    <row r="5" spans="1:8" ht="43.15" customHeight="1">
      <c r="B5" s="46" t="s">
        <v>3</v>
      </c>
      <c r="C5" s="46"/>
      <c r="D5" s="46" t="s">
        <v>4</v>
      </c>
      <c r="E5" s="46"/>
      <c r="F5" s="46"/>
      <c r="G5" s="46"/>
      <c r="H5" s="46"/>
    </row>
    <row r="6" spans="1:8" ht="43.15" customHeight="1">
      <c r="B6" s="28" t="s">
        <v>5</v>
      </c>
      <c r="C6" s="28" t="s">
        <v>6</v>
      </c>
      <c r="D6" s="28" t="s">
        <v>5</v>
      </c>
      <c r="E6" s="28" t="s">
        <v>7</v>
      </c>
      <c r="F6" s="38" t="s">
        <v>8</v>
      </c>
      <c r="G6" s="38" t="s">
        <v>9</v>
      </c>
      <c r="H6" s="38" t="s">
        <v>10</v>
      </c>
    </row>
    <row r="7" spans="1:8" ht="24.2" customHeight="1">
      <c r="B7" s="29" t="s">
        <v>11</v>
      </c>
      <c r="C7" s="15"/>
      <c r="D7" s="29" t="s">
        <v>12</v>
      </c>
      <c r="E7" s="15">
        <v>48.42</v>
      </c>
      <c r="F7" s="15">
        <v>48.42</v>
      </c>
      <c r="G7" s="15"/>
      <c r="H7" s="15"/>
    </row>
    <row r="8" spans="1:8" ht="23.25" customHeight="1">
      <c r="B8" s="27" t="s">
        <v>13</v>
      </c>
      <c r="C8" s="17">
        <v>48.42</v>
      </c>
      <c r="D8" s="27" t="s">
        <v>14</v>
      </c>
      <c r="E8" s="17">
        <f>F8</f>
        <v>4.95</v>
      </c>
      <c r="F8" s="17">
        <v>4.95</v>
      </c>
      <c r="G8" s="17"/>
      <c r="H8" s="17"/>
    </row>
    <row r="9" spans="1:8" ht="23.25" customHeight="1">
      <c r="B9" s="27" t="s">
        <v>15</v>
      </c>
      <c r="C9" s="17"/>
      <c r="D9" s="27" t="s">
        <v>16</v>
      </c>
      <c r="E9" s="17">
        <f>F9</f>
        <v>2.78</v>
      </c>
      <c r="F9" s="17">
        <v>2.78</v>
      </c>
      <c r="G9" s="17"/>
      <c r="H9" s="17"/>
    </row>
    <row r="10" spans="1:8" ht="23.25" customHeight="1">
      <c r="B10" s="27" t="s">
        <v>17</v>
      </c>
      <c r="C10" s="17"/>
      <c r="D10" s="27" t="s">
        <v>18</v>
      </c>
      <c r="E10" s="17">
        <f>F10</f>
        <v>2.54</v>
      </c>
      <c r="F10" s="17">
        <v>2.54</v>
      </c>
      <c r="G10" s="17"/>
      <c r="H10" s="17"/>
    </row>
    <row r="11" spans="1:8" ht="23.25" customHeight="1">
      <c r="B11" s="27"/>
      <c r="C11" s="17"/>
      <c r="D11" s="27" t="s">
        <v>19</v>
      </c>
      <c r="E11" s="17">
        <f>F11</f>
        <v>38.15</v>
      </c>
      <c r="F11" s="17">
        <v>38.15</v>
      </c>
      <c r="G11" s="17"/>
      <c r="H11" s="17"/>
    </row>
    <row r="12" spans="1:8" ht="20.65" customHeight="1">
      <c r="B12" s="39"/>
      <c r="C12" s="40"/>
      <c r="D12" s="39"/>
      <c r="E12" s="40"/>
      <c r="F12" s="40"/>
      <c r="G12" s="40"/>
      <c r="H12" s="40"/>
    </row>
    <row r="13" spans="1:8" ht="22.35" customHeight="1">
      <c r="B13" s="6" t="s">
        <v>20</v>
      </c>
      <c r="C13" s="15"/>
      <c r="D13" s="6" t="s">
        <v>21</v>
      </c>
      <c r="E13" s="40"/>
      <c r="F13" s="40"/>
      <c r="G13" s="40"/>
      <c r="H13" s="40"/>
    </row>
    <row r="14" spans="1:8" ht="21.6" customHeight="1">
      <c r="B14" s="8" t="s">
        <v>22</v>
      </c>
      <c r="C14" s="17"/>
      <c r="D14" s="39"/>
      <c r="E14" s="40"/>
      <c r="F14" s="40"/>
      <c r="G14" s="40"/>
      <c r="H14" s="40"/>
    </row>
    <row r="15" spans="1:8" ht="20.65" customHeight="1">
      <c r="B15" s="8" t="s">
        <v>23</v>
      </c>
      <c r="C15" s="17"/>
      <c r="D15" s="39"/>
      <c r="E15" s="40"/>
      <c r="F15" s="40"/>
      <c r="G15" s="40"/>
      <c r="H15" s="40"/>
    </row>
    <row r="16" spans="1:8" ht="20.65" customHeight="1">
      <c r="B16" s="8" t="s">
        <v>24</v>
      </c>
      <c r="C16" s="17"/>
      <c r="D16" s="39"/>
      <c r="E16" s="40"/>
      <c r="F16" s="40"/>
      <c r="G16" s="40"/>
      <c r="H16" s="40"/>
    </row>
    <row r="17" spans="2:8" ht="20.65" customHeight="1">
      <c r="B17" s="39"/>
      <c r="C17" s="40"/>
      <c r="D17" s="39"/>
      <c r="E17" s="40"/>
      <c r="F17" s="40"/>
      <c r="G17" s="40"/>
      <c r="H17" s="40"/>
    </row>
    <row r="18" spans="2:8" ht="24.2" customHeight="1">
      <c r="B18" s="29" t="s">
        <v>25</v>
      </c>
      <c r="C18" s="15">
        <v>48.42</v>
      </c>
      <c r="D18" s="29" t="s">
        <v>26</v>
      </c>
      <c r="E18" s="15">
        <v>48.42</v>
      </c>
      <c r="F18" s="15">
        <v>48.42</v>
      </c>
      <c r="G18" s="15"/>
      <c r="H18" s="15"/>
    </row>
    <row r="19" spans="2:8" ht="15.75">
      <c r="B19" s="47" t="s">
        <v>27</v>
      </c>
      <c r="C19" s="47"/>
      <c r="D19" s="47"/>
      <c r="E19" s="47"/>
      <c r="F19" s="47"/>
      <c r="G19" s="47"/>
      <c r="H19" s="47"/>
    </row>
    <row r="26" spans="2:8" ht="15.75">
      <c r="F26" s="44"/>
    </row>
  </sheetData>
  <mergeCells count="4">
    <mergeCell ref="B3:H3"/>
    <mergeCell ref="B5:C5"/>
    <mergeCell ref="D5:H5"/>
    <mergeCell ref="B19:H19"/>
  </mergeCells>
  <phoneticPr fontId="20" type="noConversion"/>
  <printOptions horizontalCentered="1"/>
  <pageMargins left="7.8000001609325395E-2" right="7.8000001609325395E-2" top="0.39300000667571999" bottom="7.8000001609325395E-2"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workbookViewId="0">
      <selection activeCell="D24" sqref="D24"/>
    </sheetView>
  </sheetViews>
  <sheetFormatPr defaultColWidth="10" defaultRowHeight="13.5"/>
  <cols>
    <col min="1" max="1" width="0.25" customWidth="1"/>
    <col min="2" max="2" width="19.625" customWidth="1"/>
    <col min="3" max="4" width="15.375" customWidth="1"/>
    <col min="5" max="5" width="25.625" customWidth="1"/>
    <col min="6" max="6" width="16.75" customWidth="1"/>
    <col min="7" max="7" width="17.25" customWidth="1"/>
    <col min="8" max="8" width="16.25" customWidth="1"/>
    <col min="9" max="10" width="15.25" customWidth="1"/>
    <col min="11" max="11" width="9.75" customWidth="1"/>
  </cols>
  <sheetData>
    <row r="1" spans="1:10" ht="16.350000000000001" customHeight="1">
      <c r="A1" s="2"/>
      <c r="B1" s="3" t="s">
        <v>90</v>
      </c>
      <c r="C1" s="2"/>
      <c r="F1" s="2"/>
      <c r="G1" s="2"/>
      <c r="H1" s="2"/>
      <c r="I1" s="2"/>
    </row>
    <row r="2" spans="1:10" ht="16.350000000000001" customHeight="1">
      <c r="B2" s="60" t="s">
        <v>91</v>
      </c>
      <c r="C2" s="60"/>
      <c r="D2" s="60"/>
      <c r="E2" s="60"/>
      <c r="F2" s="60"/>
      <c r="G2" s="60"/>
      <c r="H2" s="60"/>
      <c r="I2" s="60"/>
    </row>
    <row r="3" spans="1:10" ht="16.350000000000001" customHeight="1">
      <c r="B3" s="60"/>
      <c r="C3" s="60"/>
      <c r="D3" s="60"/>
      <c r="E3" s="60"/>
      <c r="F3" s="60"/>
      <c r="G3" s="60"/>
      <c r="H3" s="60"/>
      <c r="I3" s="60"/>
    </row>
    <row r="4" spans="1:10" ht="16.350000000000001" customHeight="1"/>
    <row r="5" spans="1:10" s="1" customFormat="1" ht="19.899999999999999" customHeight="1">
      <c r="I5" s="11"/>
      <c r="J5" s="11" t="s">
        <v>2</v>
      </c>
    </row>
    <row r="6" spans="1:10" ht="37.9" customHeight="1">
      <c r="B6" s="4" t="s">
        <v>92</v>
      </c>
      <c r="C6" s="64"/>
      <c r="D6" s="64"/>
      <c r="E6" s="64"/>
      <c r="F6" s="64"/>
      <c r="G6" s="6" t="s">
        <v>93</v>
      </c>
      <c r="H6" s="65"/>
      <c r="I6" s="65"/>
      <c r="J6" s="65"/>
    </row>
    <row r="7" spans="1:10" ht="183.75" customHeight="1">
      <c r="B7" s="6" t="s">
        <v>94</v>
      </c>
      <c r="C7" s="66"/>
      <c r="D7" s="66"/>
      <c r="E7" s="66"/>
      <c r="F7" s="66"/>
      <c r="G7" s="66"/>
      <c r="H7" s="66"/>
      <c r="I7" s="66"/>
      <c r="J7" s="66"/>
    </row>
    <row r="8" spans="1:10" ht="23.25" customHeight="1">
      <c r="B8" s="63" t="s">
        <v>95</v>
      </c>
      <c r="C8" s="6" t="s">
        <v>96</v>
      </c>
      <c r="D8" s="6" t="s">
        <v>97</v>
      </c>
      <c r="E8" s="6" t="s">
        <v>98</v>
      </c>
      <c r="F8" s="6" t="s">
        <v>99</v>
      </c>
      <c r="G8" s="6" t="s">
        <v>100</v>
      </c>
      <c r="H8" s="6" t="s">
        <v>101</v>
      </c>
      <c r="I8" s="6" t="s">
        <v>102</v>
      </c>
      <c r="J8" s="6" t="s">
        <v>103</v>
      </c>
    </row>
    <row r="9" spans="1:10" ht="18.95" customHeight="1">
      <c r="B9" s="63"/>
      <c r="C9" s="9"/>
      <c r="D9" s="9"/>
      <c r="E9" s="9"/>
      <c r="F9" s="10"/>
      <c r="G9" s="10"/>
      <c r="H9" s="10"/>
      <c r="I9" s="10"/>
      <c r="J9" s="10"/>
    </row>
    <row r="10" spans="1:10" ht="18.95" customHeight="1">
      <c r="B10" s="63"/>
      <c r="C10" s="9"/>
      <c r="D10" s="9"/>
      <c r="E10" s="9"/>
      <c r="F10" s="10"/>
      <c r="G10" s="10"/>
      <c r="H10" s="10"/>
      <c r="I10" s="10"/>
      <c r="J10" s="10"/>
    </row>
    <row r="11" spans="1:10" ht="18.95" customHeight="1">
      <c r="B11" s="63"/>
      <c r="C11" s="9"/>
      <c r="D11" s="9"/>
      <c r="E11" s="9"/>
      <c r="F11" s="10"/>
      <c r="G11" s="10"/>
      <c r="H11" s="10"/>
      <c r="I11" s="10"/>
      <c r="J11" s="10"/>
    </row>
    <row r="12" spans="1:10" ht="18.95" customHeight="1">
      <c r="B12" s="63"/>
      <c r="C12" s="9"/>
      <c r="D12" s="9"/>
      <c r="E12" s="9"/>
      <c r="F12" s="10"/>
      <c r="G12" s="10"/>
      <c r="H12" s="10"/>
      <c r="I12" s="10"/>
      <c r="J12" s="10"/>
    </row>
    <row r="13" spans="1:10" ht="18.95" customHeight="1">
      <c r="B13" s="63"/>
      <c r="C13" s="9"/>
      <c r="D13" s="9"/>
      <c r="E13" s="9"/>
      <c r="F13" s="10"/>
      <c r="G13" s="10"/>
      <c r="H13" s="10"/>
      <c r="I13" s="10"/>
      <c r="J13" s="10"/>
    </row>
    <row r="14" spans="1:10" ht="18.95" customHeight="1">
      <c r="B14" s="63"/>
      <c r="C14" s="9"/>
      <c r="D14" s="9"/>
      <c r="E14" s="9"/>
      <c r="F14" s="10"/>
      <c r="G14" s="10"/>
      <c r="H14" s="10"/>
      <c r="I14" s="10"/>
      <c r="J14" s="10"/>
    </row>
    <row r="15" spans="1:10" ht="15.75">
      <c r="B15" s="57" t="s">
        <v>138</v>
      </c>
      <c r="C15" s="57"/>
      <c r="D15" s="57"/>
      <c r="E15" s="57"/>
      <c r="F15" s="57"/>
    </row>
  </sheetData>
  <mergeCells count="6">
    <mergeCell ref="B2:I3"/>
    <mergeCell ref="B15:F15"/>
    <mergeCell ref="C6:F6"/>
    <mergeCell ref="H6:J6"/>
    <mergeCell ref="C7:J7"/>
    <mergeCell ref="B8:B14"/>
  </mergeCells>
  <phoneticPr fontId="20" type="noConversion"/>
  <printOptions horizontalCentered="1"/>
  <pageMargins left="7.8000001609325395E-2" right="7.8000001609325395E-2" top="0.39300000667571999" bottom="7.8000001609325395E-2" header="0" footer="0"/>
  <pageSetup paperSize="9" scale="9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B9" sqref="B9:C22"/>
    </sheetView>
  </sheetViews>
  <sheetFormatPr defaultColWidth="10" defaultRowHeight="13.5"/>
  <cols>
    <col min="1" max="1" width="0.125" customWidth="1"/>
    <col min="2" max="2" width="15.375" customWidth="1"/>
    <col min="3" max="3" width="45.75" customWidth="1"/>
    <col min="4" max="4" width="18.375" customWidth="1"/>
    <col min="5" max="5" width="18.625" customWidth="1"/>
    <col min="6" max="6" width="19.625" customWidth="1"/>
  </cols>
  <sheetData>
    <row r="1" spans="1:6" ht="16.350000000000001" customHeight="1">
      <c r="A1" s="2"/>
      <c r="B1" s="3" t="s">
        <v>28</v>
      </c>
      <c r="C1" s="2"/>
      <c r="D1" s="2"/>
      <c r="E1" s="2"/>
      <c r="F1" s="2"/>
    </row>
    <row r="2" spans="1:6" ht="16.350000000000001" customHeight="1">
      <c r="B2" s="45" t="s">
        <v>29</v>
      </c>
      <c r="C2" s="45"/>
      <c r="D2" s="45"/>
      <c r="E2" s="45"/>
      <c r="F2" s="45"/>
    </row>
    <row r="3" spans="1:6" ht="16.350000000000001" customHeight="1">
      <c r="B3" s="45"/>
      <c r="C3" s="45"/>
      <c r="D3" s="45"/>
      <c r="E3" s="45"/>
      <c r="F3" s="45"/>
    </row>
    <row r="4" spans="1:6" ht="16.350000000000001" customHeight="1">
      <c r="B4" s="2"/>
      <c r="C4" s="2"/>
      <c r="D4" s="2"/>
      <c r="E4" s="2"/>
      <c r="F4" s="2"/>
    </row>
    <row r="5" spans="1:6" s="1" customFormat="1" ht="20.65" customHeight="1">
      <c r="B5" s="13"/>
      <c r="C5" s="13"/>
      <c r="D5" s="13"/>
      <c r="E5" s="13"/>
      <c r="F5" s="18" t="s">
        <v>2</v>
      </c>
    </row>
    <row r="6" spans="1:6" ht="34.5" customHeight="1">
      <c r="B6" s="48" t="s">
        <v>30</v>
      </c>
      <c r="C6" s="48"/>
      <c r="D6" s="48" t="s">
        <v>31</v>
      </c>
      <c r="E6" s="48"/>
      <c r="F6" s="48"/>
    </row>
    <row r="7" spans="1:6" ht="29.25" customHeight="1">
      <c r="B7" s="14" t="s">
        <v>32</v>
      </c>
      <c r="C7" s="14" t="s">
        <v>33</v>
      </c>
      <c r="D7" s="14" t="s">
        <v>34</v>
      </c>
      <c r="E7" s="14" t="s">
        <v>35</v>
      </c>
      <c r="F7" s="14" t="s">
        <v>36</v>
      </c>
    </row>
    <row r="8" spans="1:6" ht="22.35" customHeight="1">
      <c r="B8" s="49" t="s">
        <v>37</v>
      </c>
      <c r="C8" s="49"/>
      <c r="D8" s="21">
        <f>D9+D13+D17+D20</f>
        <v>48.42</v>
      </c>
      <c r="E8" s="21">
        <f>E9+E13+E17+E20</f>
        <v>48.42</v>
      </c>
      <c r="F8" s="21"/>
    </row>
    <row r="9" spans="1:6" ht="19.899999999999999" customHeight="1">
      <c r="B9" s="22" t="s">
        <v>38</v>
      </c>
      <c r="C9" s="41" t="s">
        <v>110</v>
      </c>
      <c r="D9" s="23">
        <f>E9</f>
        <v>4.95</v>
      </c>
      <c r="E9" s="23">
        <v>4.95</v>
      </c>
      <c r="F9" s="23"/>
    </row>
    <row r="10" spans="1:6" ht="17.25" customHeight="1">
      <c r="B10" s="42" t="s">
        <v>104</v>
      </c>
      <c r="C10" s="67" t="s">
        <v>140</v>
      </c>
      <c r="D10" s="23">
        <f t="shared" ref="D10:D22" si="0">E10</f>
        <v>4.95</v>
      </c>
      <c r="E10" s="23">
        <v>4.95</v>
      </c>
      <c r="F10" s="23"/>
    </row>
    <row r="11" spans="1:6" ht="18.95" customHeight="1">
      <c r="B11" s="42" t="s">
        <v>141</v>
      </c>
      <c r="C11" s="67" t="s">
        <v>142</v>
      </c>
      <c r="D11" s="23">
        <f t="shared" si="0"/>
        <v>3.3</v>
      </c>
      <c r="E11" s="23">
        <v>3.3</v>
      </c>
      <c r="F11" s="23"/>
    </row>
    <row r="12" spans="1:6" ht="18.95" customHeight="1">
      <c r="B12" s="42" t="s">
        <v>105</v>
      </c>
      <c r="C12" s="67" t="s">
        <v>143</v>
      </c>
      <c r="D12" s="23">
        <f t="shared" si="0"/>
        <v>1.65</v>
      </c>
      <c r="E12" s="23">
        <v>1.65</v>
      </c>
      <c r="F12" s="23"/>
    </row>
    <row r="13" spans="1:6" ht="18.95" customHeight="1">
      <c r="B13" s="22" t="s">
        <v>39</v>
      </c>
      <c r="C13" s="41" t="s">
        <v>111</v>
      </c>
      <c r="D13" s="23">
        <f t="shared" si="0"/>
        <v>2.78</v>
      </c>
      <c r="E13" s="23">
        <v>2.78</v>
      </c>
      <c r="F13" s="23"/>
    </row>
    <row r="14" spans="1:6" ht="18.95" customHeight="1">
      <c r="B14" s="42" t="s">
        <v>144</v>
      </c>
      <c r="C14" s="67" t="s">
        <v>145</v>
      </c>
      <c r="D14" s="23">
        <f t="shared" si="0"/>
        <v>2.78</v>
      </c>
      <c r="E14" s="23">
        <v>2.78</v>
      </c>
      <c r="F14" s="23"/>
    </row>
    <row r="15" spans="1:6" ht="18.95" customHeight="1">
      <c r="B15" s="42" t="s">
        <v>106</v>
      </c>
      <c r="C15" s="67" t="s">
        <v>146</v>
      </c>
      <c r="D15" s="23">
        <f t="shared" si="0"/>
        <v>2.06</v>
      </c>
      <c r="E15" s="23">
        <v>2.06</v>
      </c>
      <c r="F15" s="23"/>
    </row>
    <row r="16" spans="1:6" ht="18.95" customHeight="1">
      <c r="B16" s="42" t="s">
        <v>107</v>
      </c>
      <c r="C16" s="67" t="s">
        <v>147</v>
      </c>
      <c r="D16" s="23">
        <f t="shared" si="0"/>
        <v>0.72</v>
      </c>
      <c r="E16" s="23">
        <v>0.72</v>
      </c>
      <c r="F16" s="23"/>
    </row>
    <row r="17" spans="2:6" ht="19.899999999999999" customHeight="1">
      <c r="B17" s="22" t="s">
        <v>40</v>
      </c>
      <c r="C17" s="41" t="s">
        <v>112</v>
      </c>
      <c r="D17" s="23">
        <f t="shared" si="0"/>
        <v>2.54</v>
      </c>
      <c r="E17" s="23">
        <v>2.54</v>
      </c>
      <c r="F17" s="23"/>
    </row>
    <row r="18" spans="2:6" ht="17.25" customHeight="1">
      <c r="B18" s="42" t="s">
        <v>108</v>
      </c>
      <c r="C18" s="67" t="s">
        <v>148</v>
      </c>
      <c r="D18" s="23">
        <f t="shared" si="0"/>
        <v>2.54</v>
      </c>
      <c r="E18" s="23">
        <v>2.54</v>
      </c>
      <c r="F18" s="23"/>
    </row>
    <row r="19" spans="2:6" ht="18.95" customHeight="1">
      <c r="B19" s="42" t="s">
        <v>109</v>
      </c>
      <c r="C19" s="67" t="s">
        <v>149</v>
      </c>
      <c r="D19" s="23">
        <f t="shared" si="0"/>
        <v>2.54</v>
      </c>
      <c r="E19" s="23">
        <v>2.54</v>
      </c>
      <c r="F19" s="23"/>
    </row>
    <row r="20" spans="2:6" ht="18.95" customHeight="1">
      <c r="B20" s="22">
        <v>224</v>
      </c>
      <c r="C20" s="27" t="s">
        <v>150</v>
      </c>
      <c r="D20" s="23">
        <f t="shared" si="0"/>
        <v>38.15</v>
      </c>
      <c r="E20" s="23">
        <v>38.15</v>
      </c>
      <c r="F20" s="23"/>
    </row>
    <row r="21" spans="2:6" ht="18.95" customHeight="1">
      <c r="B21" s="42" t="s">
        <v>151</v>
      </c>
      <c r="C21" s="67" t="s">
        <v>152</v>
      </c>
      <c r="D21" s="23">
        <f t="shared" si="0"/>
        <v>38.15</v>
      </c>
      <c r="E21" s="23">
        <v>38.15</v>
      </c>
      <c r="F21" s="23"/>
    </row>
    <row r="22" spans="2:6" ht="18" customHeight="1">
      <c r="B22" s="42" t="s">
        <v>153</v>
      </c>
      <c r="C22" s="67" t="s">
        <v>154</v>
      </c>
      <c r="D22" s="23">
        <f t="shared" si="0"/>
        <v>38.15</v>
      </c>
      <c r="E22" s="23">
        <v>38.15</v>
      </c>
      <c r="F22" s="23"/>
    </row>
    <row r="23" spans="2:6" ht="30" customHeight="1">
      <c r="B23" s="50" t="s">
        <v>27</v>
      </c>
      <c r="C23" s="50"/>
      <c r="D23" s="50"/>
      <c r="E23" s="50"/>
      <c r="F23" s="50"/>
    </row>
  </sheetData>
  <mergeCells count="5">
    <mergeCell ref="B6:C6"/>
    <mergeCell ref="D6:F6"/>
    <mergeCell ref="B8:C8"/>
    <mergeCell ref="B23:F23"/>
    <mergeCell ref="B2:F3"/>
  </mergeCells>
  <phoneticPr fontId="20" type="noConversion"/>
  <printOptions horizontalCentered="1"/>
  <pageMargins left="7.8000001609325395E-2" right="7.8000001609325395E-2" top="0.39300000667571999" bottom="7.8000001609325395E-2"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C30" sqref="C30"/>
    </sheetView>
  </sheetViews>
  <sheetFormatPr defaultColWidth="10" defaultRowHeight="13.5"/>
  <cols>
    <col min="1" max="1" width="0.25" customWidth="1"/>
    <col min="2" max="2" width="12.75" customWidth="1"/>
    <col min="3" max="3" width="39.375" customWidth="1"/>
    <col min="4" max="4" width="21.375" customWidth="1"/>
    <col min="5" max="5" width="21.625" customWidth="1"/>
    <col min="6" max="6" width="22" customWidth="1"/>
  </cols>
  <sheetData>
    <row r="1" spans="1:6" ht="18.2" customHeight="1">
      <c r="A1" s="2"/>
      <c r="B1" s="35" t="s">
        <v>41</v>
      </c>
      <c r="C1" s="30"/>
      <c r="D1" s="30"/>
      <c r="E1" s="30"/>
      <c r="F1" s="30"/>
    </row>
    <row r="2" spans="1:6" ht="16.350000000000001" customHeight="1">
      <c r="B2" s="53" t="s">
        <v>42</v>
      </c>
      <c r="C2" s="53"/>
      <c r="D2" s="53"/>
      <c r="E2" s="53"/>
      <c r="F2" s="53"/>
    </row>
    <row r="3" spans="1:6" ht="16.350000000000001" customHeight="1">
      <c r="B3" s="53"/>
      <c r="C3" s="53"/>
      <c r="D3" s="53"/>
      <c r="E3" s="53"/>
      <c r="F3" s="53"/>
    </row>
    <row r="4" spans="1:6" ht="16.350000000000001" customHeight="1">
      <c r="B4" s="30"/>
      <c r="C4" s="30"/>
      <c r="D4" s="30"/>
      <c r="E4" s="30"/>
      <c r="F4" s="30"/>
    </row>
    <row r="5" spans="1:6" s="1" customFormat="1" ht="19.899999999999999" customHeight="1">
      <c r="B5" s="36"/>
      <c r="C5" s="36"/>
      <c r="D5" s="36"/>
      <c r="E5" s="36"/>
      <c r="F5" s="18" t="s">
        <v>2</v>
      </c>
    </row>
    <row r="6" spans="1:6" ht="36.200000000000003" customHeight="1">
      <c r="B6" s="51" t="s">
        <v>43</v>
      </c>
      <c r="C6" s="51"/>
      <c r="D6" s="51" t="s">
        <v>44</v>
      </c>
      <c r="E6" s="51"/>
      <c r="F6" s="51"/>
    </row>
    <row r="7" spans="1:6" ht="27.6" customHeight="1">
      <c r="B7" s="26" t="s">
        <v>45</v>
      </c>
      <c r="C7" s="26" t="s">
        <v>33</v>
      </c>
      <c r="D7" s="26" t="s">
        <v>34</v>
      </c>
      <c r="E7" s="26" t="s">
        <v>46</v>
      </c>
      <c r="F7" s="26" t="s">
        <v>47</v>
      </c>
    </row>
    <row r="8" spans="1:6" ht="19.899999999999999" customHeight="1">
      <c r="B8" s="52" t="s">
        <v>37</v>
      </c>
      <c r="C8" s="52"/>
      <c r="D8" s="37">
        <v>48.42</v>
      </c>
      <c r="E8" s="15">
        <f>E9+E19</f>
        <v>43.93</v>
      </c>
      <c r="F8" s="15">
        <f>F19</f>
        <v>4.4800000000000004</v>
      </c>
    </row>
    <row r="9" spans="1:6" ht="19.899999999999999" customHeight="1">
      <c r="B9" s="42" t="s">
        <v>48</v>
      </c>
      <c r="C9" s="41" t="s">
        <v>155</v>
      </c>
      <c r="D9" s="17">
        <f>E9+F9</f>
        <v>43.93</v>
      </c>
      <c r="E9" s="17">
        <v>43.93</v>
      </c>
      <c r="F9" s="17"/>
    </row>
    <row r="10" spans="1:6" ht="18.95" customHeight="1">
      <c r="B10" s="42" t="s">
        <v>114</v>
      </c>
      <c r="C10" s="67" t="s">
        <v>156</v>
      </c>
      <c r="D10" s="17">
        <f t="shared" ref="D10:D24" si="0">E10+F10</f>
        <v>9.59</v>
      </c>
      <c r="E10" s="17">
        <v>9.59</v>
      </c>
      <c r="F10" s="17"/>
    </row>
    <row r="11" spans="1:6" ht="18.95" customHeight="1">
      <c r="B11" s="42" t="s">
        <v>115</v>
      </c>
      <c r="C11" s="67" t="s">
        <v>157</v>
      </c>
      <c r="D11" s="17">
        <f t="shared" si="0"/>
        <v>2.9</v>
      </c>
      <c r="E11" s="17">
        <v>2.9</v>
      </c>
      <c r="F11" s="17"/>
    </row>
    <row r="12" spans="1:6" ht="18.95" customHeight="1">
      <c r="B12" s="42" t="s">
        <v>116</v>
      </c>
      <c r="C12" s="67" t="s">
        <v>158</v>
      </c>
      <c r="D12" s="17">
        <f t="shared" si="0"/>
        <v>21.12</v>
      </c>
      <c r="E12" s="17">
        <v>21.12</v>
      </c>
      <c r="F12" s="17"/>
    </row>
    <row r="13" spans="1:6" ht="18.95" customHeight="1">
      <c r="B13" s="42" t="s">
        <v>117</v>
      </c>
      <c r="C13" s="67" t="s">
        <v>159</v>
      </c>
      <c r="D13" s="17">
        <f t="shared" si="0"/>
        <v>3.3</v>
      </c>
      <c r="E13" s="17">
        <v>3.3</v>
      </c>
      <c r="F13" s="17"/>
    </row>
    <row r="14" spans="1:6" ht="18.95" customHeight="1">
      <c r="B14" s="42" t="s">
        <v>118</v>
      </c>
      <c r="C14" s="67" t="s">
        <v>160</v>
      </c>
      <c r="D14" s="17">
        <f t="shared" si="0"/>
        <v>1.65</v>
      </c>
      <c r="E14" s="17">
        <v>1.65</v>
      </c>
      <c r="F14" s="17"/>
    </row>
    <row r="15" spans="1:6" ht="18.95" customHeight="1">
      <c r="B15" s="42" t="s">
        <v>119</v>
      </c>
      <c r="C15" s="67" t="s">
        <v>161</v>
      </c>
      <c r="D15" s="17">
        <f t="shared" si="0"/>
        <v>2.06</v>
      </c>
      <c r="E15" s="17">
        <v>2.06</v>
      </c>
      <c r="F15" s="17"/>
    </row>
    <row r="16" spans="1:6" ht="18.95" customHeight="1">
      <c r="B16" s="42" t="s">
        <v>120</v>
      </c>
      <c r="C16" s="67" t="s">
        <v>162</v>
      </c>
      <c r="D16" s="17">
        <f t="shared" si="0"/>
        <v>0.06</v>
      </c>
      <c r="E16" s="17">
        <v>0.06</v>
      </c>
      <c r="F16" s="17"/>
    </row>
    <row r="17" spans="2:8" ht="18.95" customHeight="1">
      <c r="B17" s="42" t="s">
        <v>121</v>
      </c>
      <c r="C17" s="67" t="s">
        <v>163</v>
      </c>
      <c r="D17" s="17">
        <f t="shared" si="0"/>
        <v>2.54</v>
      </c>
      <c r="E17" s="17">
        <v>2.54</v>
      </c>
      <c r="F17" s="17"/>
    </row>
    <row r="18" spans="2:8" ht="18.95" customHeight="1">
      <c r="B18" s="42" t="s">
        <v>122</v>
      </c>
      <c r="C18" s="67" t="s">
        <v>164</v>
      </c>
      <c r="D18" s="17">
        <f t="shared" si="0"/>
        <v>0.72</v>
      </c>
      <c r="E18" s="17">
        <v>0.72</v>
      </c>
      <c r="F18" s="17"/>
    </row>
    <row r="19" spans="2:8" ht="18.95" customHeight="1">
      <c r="B19" s="42" t="s">
        <v>49</v>
      </c>
      <c r="C19" s="41" t="s">
        <v>165</v>
      </c>
      <c r="D19" s="17">
        <f t="shared" si="0"/>
        <v>4.4800000000000004</v>
      </c>
      <c r="E19" s="17"/>
      <c r="F19" s="17">
        <v>4.4800000000000004</v>
      </c>
    </row>
    <row r="20" spans="2:8" ht="19.899999999999999" customHeight="1">
      <c r="B20" s="42" t="s">
        <v>123</v>
      </c>
      <c r="C20" s="43" t="s">
        <v>166</v>
      </c>
      <c r="D20" s="17">
        <f t="shared" si="0"/>
        <v>3</v>
      </c>
      <c r="E20" s="17"/>
      <c r="F20" s="17">
        <v>3</v>
      </c>
    </row>
    <row r="21" spans="2:8" ht="18.95" customHeight="1">
      <c r="B21" s="42" t="s">
        <v>124</v>
      </c>
      <c r="C21" s="67" t="s">
        <v>167</v>
      </c>
      <c r="D21" s="17">
        <f t="shared" si="0"/>
        <v>0.94</v>
      </c>
      <c r="E21" s="17"/>
      <c r="F21" s="17">
        <v>0.94</v>
      </c>
    </row>
    <row r="22" spans="2:8" ht="18.95" customHeight="1">
      <c r="B22" s="42" t="s">
        <v>125</v>
      </c>
      <c r="C22" s="67" t="s">
        <v>168</v>
      </c>
      <c r="D22" s="17">
        <f t="shared" si="0"/>
        <v>0.14000000000000001</v>
      </c>
      <c r="E22" s="17"/>
      <c r="F22" s="17">
        <v>0.14000000000000001</v>
      </c>
    </row>
    <row r="23" spans="2:8" ht="18.95" customHeight="1">
      <c r="B23" s="42" t="s">
        <v>126</v>
      </c>
      <c r="C23" s="67" t="s">
        <v>169</v>
      </c>
      <c r="D23" s="17">
        <f t="shared" si="0"/>
        <v>0.12</v>
      </c>
      <c r="E23" s="17"/>
      <c r="F23" s="17">
        <v>0.12</v>
      </c>
    </row>
    <row r="24" spans="2:8" ht="18.95" customHeight="1">
      <c r="B24" s="42" t="s">
        <v>127</v>
      </c>
      <c r="C24" s="67" t="s">
        <v>170</v>
      </c>
      <c r="D24" s="17">
        <f t="shared" si="0"/>
        <v>0.28999999999999998</v>
      </c>
      <c r="E24" s="17"/>
      <c r="F24" s="17">
        <v>0.28999999999999998</v>
      </c>
    </row>
    <row r="25" spans="2:8" ht="15.75">
      <c r="B25" s="47" t="s">
        <v>27</v>
      </c>
      <c r="C25" s="47"/>
      <c r="D25" s="47"/>
      <c r="E25" s="47"/>
      <c r="F25" s="47"/>
      <c r="G25" s="24"/>
      <c r="H25" s="24"/>
    </row>
  </sheetData>
  <mergeCells count="5">
    <mergeCell ref="B6:C6"/>
    <mergeCell ref="D6:F6"/>
    <mergeCell ref="B8:C8"/>
    <mergeCell ref="B25:F25"/>
    <mergeCell ref="B2:F3"/>
  </mergeCells>
  <phoneticPr fontId="20" type="noConversion"/>
  <printOptions horizontalCentered="1"/>
  <pageMargins left="7.8000001609325395E-2" right="7.8000001609325395E-2" top="0.39300000667571999" bottom="7.8000001609325395E-2"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C37" sqref="C37"/>
    </sheetView>
  </sheetViews>
  <sheetFormatPr defaultColWidth="10" defaultRowHeight="13.5"/>
  <cols>
    <col min="1" max="1" width="0.375" customWidth="1"/>
    <col min="2" max="2" width="21.125" customWidth="1"/>
    <col min="3" max="3" width="19.375" customWidth="1"/>
    <col min="4" max="4" width="16.5" customWidth="1"/>
    <col min="5" max="5" width="18.875" customWidth="1"/>
    <col min="6" max="6" width="17.75" customWidth="1"/>
    <col min="7" max="7" width="20.125" customWidth="1"/>
  </cols>
  <sheetData>
    <row r="1" spans="1:8" ht="16.350000000000001" customHeight="1">
      <c r="A1" s="2"/>
      <c r="B1" s="3" t="s">
        <v>50</v>
      </c>
    </row>
    <row r="2" spans="1:8" ht="16.350000000000001" customHeight="1">
      <c r="B2" s="45" t="s">
        <v>51</v>
      </c>
      <c r="C2" s="45"/>
      <c r="D2" s="45"/>
      <c r="E2" s="45"/>
      <c r="F2" s="45"/>
      <c r="G2" s="45"/>
    </row>
    <row r="3" spans="1:8" ht="16.350000000000001" customHeight="1">
      <c r="B3" s="45"/>
      <c r="C3" s="45"/>
      <c r="D3" s="45"/>
      <c r="E3" s="45"/>
      <c r="F3" s="45"/>
      <c r="G3" s="45"/>
    </row>
    <row r="4" spans="1:8" ht="16.350000000000001" customHeight="1">
      <c r="B4" s="45"/>
      <c r="C4" s="45"/>
      <c r="D4" s="45"/>
      <c r="E4" s="45"/>
      <c r="F4" s="45"/>
      <c r="G4" s="45"/>
    </row>
    <row r="5" spans="1:8" ht="20.65" customHeight="1">
      <c r="G5" s="18" t="s">
        <v>2</v>
      </c>
    </row>
    <row r="6" spans="1:8" ht="38.85" customHeight="1">
      <c r="B6" s="48" t="s">
        <v>31</v>
      </c>
      <c r="C6" s="48"/>
      <c r="D6" s="48"/>
      <c r="E6" s="48"/>
      <c r="F6" s="48"/>
      <c r="G6" s="48"/>
    </row>
    <row r="7" spans="1:8" ht="36.200000000000003" customHeight="1">
      <c r="B7" s="55" t="s">
        <v>52</v>
      </c>
      <c r="C7" s="55" t="s">
        <v>53</v>
      </c>
      <c r="D7" s="55" t="s">
        <v>54</v>
      </c>
      <c r="E7" s="55"/>
      <c r="F7" s="55"/>
      <c r="G7" s="55" t="s">
        <v>55</v>
      </c>
    </row>
    <row r="8" spans="1:8" ht="36.200000000000003" customHeight="1">
      <c r="B8" s="55"/>
      <c r="C8" s="55"/>
      <c r="D8" s="34" t="s">
        <v>56</v>
      </c>
      <c r="E8" s="34" t="s">
        <v>57</v>
      </c>
      <c r="F8" s="34" t="s">
        <v>58</v>
      </c>
      <c r="G8" s="55"/>
    </row>
    <row r="9" spans="1:8" ht="25.9" customHeight="1">
      <c r="B9" s="7"/>
      <c r="C9" s="7"/>
      <c r="D9" s="7"/>
      <c r="E9" s="7"/>
      <c r="F9" s="7"/>
      <c r="G9" s="7"/>
    </row>
    <row r="10" spans="1:8" ht="15.75">
      <c r="B10" s="47" t="s">
        <v>27</v>
      </c>
      <c r="C10" s="47"/>
      <c r="D10" s="47"/>
      <c r="E10" s="47"/>
      <c r="F10" s="47"/>
      <c r="G10" s="47"/>
      <c r="H10" s="24"/>
    </row>
    <row r="11" spans="1:8" ht="15.75">
      <c r="B11" s="54" t="s">
        <v>139</v>
      </c>
      <c r="C11" s="47"/>
      <c r="D11" s="47"/>
      <c r="E11" s="47"/>
      <c r="F11" s="47"/>
      <c r="G11" s="47"/>
    </row>
  </sheetData>
  <mergeCells count="8">
    <mergeCell ref="B11:G11"/>
    <mergeCell ref="B2:G4"/>
    <mergeCell ref="B6:G6"/>
    <mergeCell ref="D7:F7"/>
    <mergeCell ref="B10:G10"/>
    <mergeCell ref="B7:B8"/>
    <mergeCell ref="C7:C8"/>
    <mergeCell ref="G7:G8"/>
  </mergeCells>
  <phoneticPr fontId="20" type="noConversion"/>
  <printOptions horizontalCentered="1"/>
  <pageMargins left="7.8000001609325395E-2" right="7.8000001609325395E-2" top="0.39300000667571999" bottom="7.8000001609325395E-2"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F1" sqref="F1:G1048576"/>
    </sheetView>
  </sheetViews>
  <sheetFormatPr defaultColWidth="10" defaultRowHeight="13.5"/>
  <cols>
    <col min="1" max="1" width="0.375" customWidth="1"/>
    <col min="2" max="2" width="17.25" customWidth="1"/>
    <col min="3" max="3" width="36.5" customWidth="1"/>
    <col min="4" max="4" width="19.75" customWidth="1"/>
    <col min="5" max="5" width="18.25" customWidth="1"/>
    <col min="6" max="7" width="20.125" customWidth="1"/>
  </cols>
  <sheetData>
    <row r="1" spans="1:6" ht="16.350000000000001" customHeight="1">
      <c r="A1" s="2"/>
      <c r="B1" s="31" t="s">
        <v>59</v>
      </c>
      <c r="C1" s="30"/>
      <c r="D1" s="30"/>
      <c r="E1" s="30"/>
      <c r="F1" s="30"/>
    </row>
    <row r="2" spans="1:6" ht="24.95" customHeight="1">
      <c r="B2" s="53" t="s">
        <v>60</v>
      </c>
      <c r="C2" s="53"/>
      <c r="D2" s="53"/>
      <c r="E2" s="53"/>
      <c r="F2" s="53"/>
    </row>
    <row r="3" spans="1:6" ht="26.65" customHeight="1">
      <c r="B3" s="53"/>
      <c r="C3" s="53"/>
      <c r="D3" s="53"/>
      <c r="E3" s="53"/>
      <c r="F3" s="53"/>
    </row>
    <row r="4" spans="1:6" ht="16.350000000000001" customHeight="1">
      <c r="B4" s="30"/>
      <c r="C4" s="30"/>
      <c r="D4" s="30"/>
      <c r="E4" s="30"/>
      <c r="F4" s="30"/>
    </row>
    <row r="5" spans="1:6" ht="21.6" customHeight="1">
      <c r="B5" s="30"/>
      <c r="C5" s="30"/>
      <c r="D5" s="30"/>
      <c r="E5" s="30"/>
      <c r="F5" s="18" t="s">
        <v>2</v>
      </c>
    </row>
    <row r="6" spans="1:6" ht="33.6" customHeight="1">
      <c r="B6" s="51" t="s">
        <v>32</v>
      </c>
      <c r="C6" s="51" t="s">
        <v>33</v>
      </c>
      <c r="D6" s="51" t="s">
        <v>61</v>
      </c>
      <c r="E6" s="51"/>
      <c r="F6" s="51"/>
    </row>
    <row r="7" spans="1:6" ht="31.15" customHeight="1">
      <c r="B7" s="51"/>
      <c r="C7" s="51"/>
      <c r="D7" s="26" t="s">
        <v>34</v>
      </c>
      <c r="E7" s="26" t="s">
        <v>35</v>
      </c>
      <c r="F7" s="26" t="s">
        <v>36</v>
      </c>
    </row>
    <row r="8" spans="1:6" ht="20.65" customHeight="1">
      <c r="B8" s="56" t="s">
        <v>7</v>
      </c>
      <c r="C8" s="56"/>
      <c r="D8" s="15"/>
      <c r="E8" s="15"/>
      <c r="F8" s="15"/>
    </row>
    <row r="9" spans="1:6" ht="16.350000000000001" customHeight="1">
      <c r="B9" s="5"/>
      <c r="C9" s="27"/>
      <c r="D9" s="17"/>
      <c r="E9" s="17"/>
      <c r="F9" s="17"/>
    </row>
    <row r="10" spans="1:6" ht="16.350000000000001" customHeight="1">
      <c r="B10" s="32" t="s">
        <v>62</v>
      </c>
      <c r="C10" s="33"/>
      <c r="D10" s="17"/>
      <c r="E10" s="17"/>
      <c r="F10" s="17"/>
    </row>
    <row r="11" spans="1:6" ht="16.350000000000001" customHeight="1">
      <c r="B11" s="32" t="s">
        <v>63</v>
      </c>
      <c r="C11" s="33" t="s">
        <v>63</v>
      </c>
      <c r="D11" s="17"/>
      <c r="E11" s="17"/>
      <c r="F11" s="17"/>
    </row>
    <row r="12" spans="1:6" s="12" customFormat="1" ht="16.350000000000001" customHeight="1">
      <c r="B12" s="57" t="s">
        <v>64</v>
      </c>
      <c r="C12" s="57"/>
      <c r="D12" s="57"/>
      <c r="E12" s="57"/>
      <c r="F12" s="57"/>
    </row>
  </sheetData>
  <mergeCells count="6">
    <mergeCell ref="B2:F3"/>
    <mergeCell ref="D6:F6"/>
    <mergeCell ref="B8:C8"/>
    <mergeCell ref="B12:F12"/>
    <mergeCell ref="B6:B7"/>
    <mergeCell ref="C6:C7"/>
  </mergeCells>
  <phoneticPr fontId="20" type="noConversion"/>
  <printOptions horizontalCentered="1"/>
  <pageMargins left="7.8000001609325395E-2" right="7.8000001609325395E-2" top="0.39300000667571999" bottom="7.8000001609325395E-2"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J9" sqref="J9"/>
    </sheetView>
  </sheetViews>
  <sheetFormatPr defaultColWidth="10" defaultRowHeight="13.5"/>
  <cols>
    <col min="1" max="1" width="0.875" customWidth="1"/>
    <col min="2" max="2" width="0.125" customWidth="1"/>
    <col min="3" max="3" width="30.75" customWidth="1"/>
    <col min="4" max="4" width="25.125" customWidth="1"/>
    <col min="5" max="5" width="34" customWidth="1"/>
    <col min="6" max="6" width="26" customWidth="1"/>
    <col min="7" max="8" width="9.75" customWidth="1"/>
  </cols>
  <sheetData>
    <row r="1" spans="1:6" ht="16.350000000000001" customHeight="1">
      <c r="A1" s="2"/>
      <c r="C1" s="3" t="s">
        <v>65</v>
      </c>
    </row>
    <row r="2" spans="1:6" ht="16.350000000000001" customHeight="1">
      <c r="C2" s="45" t="s">
        <v>66</v>
      </c>
      <c r="D2" s="45"/>
      <c r="E2" s="45"/>
      <c r="F2" s="45"/>
    </row>
    <row r="3" spans="1:6" ht="16.350000000000001" customHeight="1">
      <c r="C3" s="45"/>
      <c r="D3" s="45"/>
      <c r="E3" s="45"/>
      <c r="F3" s="45"/>
    </row>
    <row r="4" spans="1:6" ht="16.350000000000001" customHeight="1"/>
    <row r="5" spans="1:6" ht="23.25" customHeight="1">
      <c r="F5" s="18" t="s">
        <v>2</v>
      </c>
    </row>
    <row r="6" spans="1:6" ht="34.5" customHeight="1">
      <c r="C6" s="58" t="s">
        <v>3</v>
      </c>
      <c r="D6" s="58"/>
      <c r="E6" s="58" t="s">
        <v>4</v>
      </c>
      <c r="F6" s="58"/>
    </row>
    <row r="7" spans="1:6" ht="32.85" customHeight="1">
      <c r="C7" s="28" t="s">
        <v>5</v>
      </c>
      <c r="D7" s="28" t="s">
        <v>6</v>
      </c>
      <c r="E7" s="28" t="s">
        <v>5</v>
      </c>
      <c r="F7" s="28" t="s">
        <v>6</v>
      </c>
    </row>
    <row r="8" spans="1:6" ht="24.95" customHeight="1">
      <c r="C8" s="29" t="s">
        <v>7</v>
      </c>
      <c r="D8" s="15">
        <v>48.42</v>
      </c>
      <c r="E8" s="29" t="s">
        <v>7</v>
      </c>
      <c r="F8" s="15">
        <f>F9+F10+F11+F12+I14</f>
        <v>48.42</v>
      </c>
    </row>
    <row r="9" spans="1:6" ht="20.65" customHeight="1">
      <c r="B9" s="30" t="s">
        <v>67</v>
      </c>
      <c r="C9" s="41" t="s">
        <v>128</v>
      </c>
      <c r="D9" s="17">
        <v>48.42</v>
      </c>
      <c r="E9" s="41" t="s">
        <v>110</v>
      </c>
      <c r="F9" s="17">
        <v>4.95</v>
      </c>
    </row>
    <row r="10" spans="1:6" ht="20.65" customHeight="1">
      <c r="B10" s="30"/>
      <c r="C10" s="41" t="s">
        <v>129</v>
      </c>
      <c r="D10" s="17"/>
      <c r="E10" s="41" t="s">
        <v>111</v>
      </c>
      <c r="F10" s="17">
        <v>2.78</v>
      </c>
    </row>
    <row r="11" spans="1:6" ht="20.65" customHeight="1">
      <c r="B11" s="30"/>
      <c r="C11" s="41" t="s">
        <v>130</v>
      </c>
      <c r="D11" s="17"/>
      <c r="E11" s="41" t="s">
        <v>112</v>
      </c>
      <c r="F11" s="17">
        <v>2.54</v>
      </c>
    </row>
    <row r="12" spans="1:6" ht="20.65" customHeight="1">
      <c r="B12" s="30"/>
      <c r="C12" s="41" t="s">
        <v>131</v>
      </c>
      <c r="D12" s="17"/>
      <c r="E12" s="41" t="s">
        <v>113</v>
      </c>
      <c r="F12" s="17">
        <v>38.15</v>
      </c>
    </row>
    <row r="13" spans="1:6" ht="20.65" customHeight="1">
      <c r="B13" s="30"/>
      <c r="C13" s="41" t="s">
        <v>132</v>
      </c>
      <c r="D13" s="17"/>
      <c r="E13" s="41"/>
      <c r="F13" s="17"/>
    </row>
    <row r="14" spans="1:6" ht="20.65" customHeight="1">
      <c r="B14" s="30" t="s">
        <v>68</v>
      </c>
      <c r="C14" s="41" t="s">
        <v>133</v>
      </c>
      <c r="D14" s="17"/>
      <c r="E14" s="41"/>
      <c r="F14" s="17"/>
    </row>
    <row r="15" spans="1:6" ht="20.65" customHeight="1">
      <c r="B15" s="30"/>
      <c r="C15" s="41" t="s">
        <v>134</v>
      </c>
      <c r="D15" s="17"/>
      <c r="E15" s="41"/>
      <c r="F15" s="17"/>
    </row>
    <row r="16" spans="1:6" ht="20.65" customHeight="1">
      <c r="B16" s="30"/>
      <c r="C16" s="41" t="s">
        <v>135</v>
      </c>
      <c r="D16" s="17"/>
      <c r="E16" s="41"/>
      <c r="F16" s="17"/>
    </row>
    <row r="17" spans="2:9" ht="20.65" customHeight="1">
      <c r="B17" s="30"/>
      <c r="C17" s="41" t="s">
        <v>136</v>
      </c>
      <c r="D17" s="17"/>
      <c r="E17" s="41"/>
      <c r="F17" s="17"/>
    </row>
    <row r="18" spans="2:9" ht="20.65" customHeight="1">
      <c r="B18" s="30"/>
      <c r="C18" s="41" t="s">
        <v>137</v>
      </c>
      <c r="D18" s="17"/>
      <c r="E18" s="41"/>
      <c r="F18" s="17"/>
    </row>
    <row r="19" spans="2:9" ht="15.75">
      <c r="C19" s="59" t="s">
        <v>27</v>
      </c>
      <c r="D19" s="59"/>
      <c r="E19" s="59"/>
      <c r="F19" s="59"/>
      <c r="G19" s="24"/>
      <c r="H19" s="24"/>
      <c r="I19" s="24"/>
    </row>
  </sheetData>
  <mergeCells count="4">
    <mergeCell ref="C6:D6"/>
    <mergeCell ref="E6:F6"/>
    <mergeCell ref="C19:F19"/>
    <mergeCell ref="C2:F3"/>
  </mergeCells>
  <phoneticPr fontId="20" type="noConversion"/>
  <printOptions horizontalCentered="1"/>
  <pageMargins left="7.8000001609325395E-2" right="7.8000001609325395E-2" top="0.39300000667571999" bottom="7.8000001609325395E-2"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workbookViewId="0">
      <selection activeCell="B9" sqref="B9:C22"/>
    </sheetView>
  </sheetViews>
  <sheetFormatPr defaultColWidth="10" defaultRowHeight="13.5"/>
  <cols>
    <col min="1" max="1" width="0.375" customWidth="1"/>
    <col min="2" max="2" width="10" customWidth="1"/>
    <col min="3" max="3" width="45.125" customWidth="1"/>
    <col min="4" max="4" width="11.5" customWidth="1"/>
    <col min="5" max="5" width="10.375" customWidth="1"/>
    <col min="6" max="6" width="13.125" customWidth="1"/>
    <col min="7" max="7" width="14.875" customWidth="1"/>
    <col min="8" max="8" width="15.125" customWidth="1"/>
    <col min="9" max="9" width="12.75" customWidth="1"/>
    <col min="10" max="10" width="10.875" customWidth="1"/>
    <col min="11" max="11" width="14.25" customWidth="1"/>
    <col min="12" max="12" width="19" customWidth="1"/>
    <col min="13" max="13" width="10.125" customWidth="1"/>
    <col min="14" max="14" width="11.5" customWidth="1"/>
  </cols>
  <sheetData>
    <row r="1" spans="1:14" s="1" customFormat="1" ht="16.350000000000001" customHeight="1">
      <c r="A1" s="13"/>
      <c r="B1" s="3" t="s">
        <v>69</v>
      </c>
    </row>
    <row r="2" spans="1:14" ht="16.350000000000001" customHeight="1">
      <c r="B2" s="60" t="s">
        <v>70</v>
      </c>
      <c r="C2" s="60"/>
      <c r="D2" s="60"/>
      <c r="E2" s="60"/>
      <c r="F2" s="60"/>
      <c r="G2" s="60"/>
      <c r="H2" s="60"/>
      <c r="I2" s="60"/>
      <c r="J2" s="60"/>
      <c r="K2" s="60"/>
      <c r="L2" s="60"/>
      <c r="M2" s="60"/>
      <c r="N2" s="60"/>
    </row>
    <row r="3" spans="1:14" ht="16.350000000000001" customHeight="1">
      <c r="B3" s="60"/>
      <c r="C3" s="60"/>
      <c r="D3" s="60"/>
      <c r="E3" s="60"/>
      <c r="F3" s="60"/>
      <c r="G3" s="60"/>
      <c r="H3" s="60"/>
      <c r="I3" s="60"/>
      <c r="J3" s="60"/>
      <c r="K3" s="60"/>
      <c r="L3" s="60"/>
      <c r="M3" s="60"/>
      <c r="N3" s="60"/>
    </row>
    <row r="4" spans="1:14" ht="16.350000000000001" customHeight="1"/>
    <row r="5" spans="1:14" ht="22.35" customHeight="1">
      <c r="N5" s="18" t="s">
        <v>2</v>
      </c>
    </row>
    <row r="6" spans="1:14" ht="36.200000000000003" customHeight="1">
      <c r="B6" s="51" t="s">
        <v>71</v>
      </c>
      <c r="C6" s="51"/>
      <c r="D6" s="51" t="s">
        <v>34</v>
      </c>
      <c r="E6" s="61" t="s">
        <v>72</v>
      </c>
      <c r="F6" s="48" t="s">
        <v>73</v>
      </c>
      <c r="G6" s="48" t="s">
        <v>74</v>
      </c>
      <c r="H6" s="48" t="s">
        <v>75</v>
      </c>
      <c r="I6" s="48" t="s">
        <v>76</v>
      </c>
      <c r="J6" s="48" t="s">
        <v>77</v>
      </c>
      <c r="K6" s="48" t="s">
        <v>78</v>
      </c>
      <c r="L6" s="48" t="s">
        <v>79</v>
      </c>
      <c r="M6" s="48" t="s">
        <v>80</v>
      </c>
      <c r="N6" s="48" t="s">
        <v>81</v>
      </c>
    </row>
    <row r="7" spans="1:14" ht="30.2" customHeight="1">
      <c r="B7" s="26" t="s">
        <v>45</v>
      </c>
      <c r="C7" s="26" t="s">
        <v>33</v>
      </c>
      <c r="D7" s="51"/>
      <c r="E7" s="62"/>
      <c r="F7" s="48"/>
      <c r="G7" s="48"/>
      <c r="H7" s="48"/>
      <c r="I7" s="48"/>
      <c r="J7" s="48"/>
      <c r="K7" s="48"/>
      <c r="L7" s="48"/>
      <c r="M7" s="48"/>
      <c r="N7" s="48"/>
    </row>
    <row r="8" spans="1:14" s="25" customFormat="1" ht="20.65" customHeight="1">
      <c r="B8" s="52" t="s">
        <v>37</v>
      </c>
      <c r="C8" s="52"/>
      <c r="D8" s="15">
        <f>D9+D13+D17+D20</f>
        <v>48.42</v>
      </c>
      <c r="E8" s="15"/>
      <c r="F8" s="15">
        <f>F9+F13+F17+F20</f>
        <v>48.42</v>
      </c>
      <c r="G8" s="15"/>
      <c r="H8" s="15"/>
      <c r="I8" s="15"/>
      <c r="J8" s="15"/>
      <c r="K8" s="15"/>
      <c r="L8" s="15"/>
      <c r="M8" s="15"/>
      <c r="N8" s="15"/>
    </row>
    <row r="9" spans="1:14" s="25" customFormat="1" ht="20.65" customHeight="1">
      <c r="B9" s="22" t="s">
        <v>38</v>
      </c>
      <c r="C9" s="41" t="s">
        <v>110</v>
      </c>
      <c r="D9" s="17">
        <f>F9</f>
        <v>4.95</v>
      </c>
      <c r="E9" s="17"/>
      <c r="F9" s="17">
        <v>4.95</v>
      </c>
      <c r="G9" s="17"/>
      <c r="H9" s="17"/>
      <c r="I9" s="17"/>
      <c r="J9" s="17"/>
      <c r="K9" s="17"/>
      <c r="L9" s="17"/>
      <c r="M9" s="17"/>
      <c r="N9" s="17"/>
    </row>
    <row r="10" spans="1:14" s="25" customFormat="1" ht="18.2" customHeight="1">
      <c r="B10" s="42" t="s">
        <v>104</v>
      </c>
      <c r="C10" s="67" t="s">
        <v>140</v>
      </c>
      <c r="D10" s="17">
        <f t="shared" ref="D10:D22" si="0">F10</f>
        <v>4.95</v>
      </c>
      <c r="E10" s="17"/>
      <c r="F10" s="17">
        <v>4.95</v>
      </c>
      <c r="G10" s="17"/>
      <c r="H10" s="17"/>
      <c r="I10" s="17"/>
      <c r="J10" s="17"/>
      <c r="K10" s="17"/>
      <c r="L10" s="17"/>
      <c r="M10" s="17"/>
      <c r="N10" s="17"/>
    </row>
    <row r="11" spans="1:14" s="25" customFormat="1" ht="19.899999999999999" customHeight="1">
      <c r="B11" s="42" t="s">
        <v>141</v>
      </c>
      <c r="C11" s="67" t="s">
        <v>142</v>
      </c>
      <c r="D11" s="17">
        <f t="shared" si="0"/>
        <v>3.3</v>
      </c>
      <c r="E11" s="17"/>
      <c r="F11" s="17">
        <v>3.3</v>
      </c>
      <c r="G11" s="17"/>
      <c r="H11" s="17"/>
      <c r="I11" s="17"/>
      <c r="J11" s="17"/>
      <c r="K11" s="17"/>
      <c r="L11" s="17"/>
      <c r="M11" s="17"/>
      <c r="N11" s="17"/>
    </row>
    <row r="12" spans="1:14" s="25" customFormat="1" ht="19.899999999999999" customHeight="1">
      <c r="B12" s="42" t="s">
        <v>105</v>
      </c>
      <c r="C12" s="67" t="s">
        <v>143</v>
      </c>
      <c r="D12" s="17">
        <f t="shared" si="0"/>
        <v>1.65</v>
      </c>
      <c r="E12" s="17"/>
      <c r="F12" s="17">
        <v>1.65</v>
      </c>
      <c r="G12" s="17"/>
      <c r="H12" s="17"/>
      <c r="I12" s="17"/>
      <c r="J12" s="17"/>
      <c r="K12" s="17"/>
      <c r="L12" s="17"/>
      <c r="M12" s="17"/>
      <c r="N12" s="17"/>
    </row>
    <row r="13" spans="1:14" s="25" customFormat="1" ht="19.899999999999999" customHeight="1">
      <c r="B13" s="22" t="s">
        <v>39</v>
      </c>
      <c r="C13" s="41" t="s">
        <v>111</v>
      </c>
      <c r="D13" s="17">
        <f t="shared" si="0"/>
        <v>2.78</v>
      </c>
      <c r="E13" s="17"/>
      <c r="F13" s="17">
        <v>2.78</v>
      </c>
      <c r="G13" s="17"/>
      <c r="H13" s="17"/>
      <c r="I13" s="17"/>
      <c r="J13" s="17"/>
      <c r="K13" s="17"/>
      <c r="L13" s="17"/>
      <c r="M13" s="17"/>
      <c r="N13" s="17"/>
    </row>
    <row r="14" spans="1:14" s="25" customFormat="1" ht="19.899999999999999" customHeight="1">
      <c r="B14" s="42" t="s">
        <v>144</v>
      </c>
      <c r="C14" s="67" t="s">
        <v>145</v>
      </c>
      <c r="D14" s="17">
        <f t="shared" si="0"/>
        <v>2.78</v>
      </c>
      <c r="E14" s="17"/>
      <c r="F14" s="17">
        <v>2.78</v>
      </c>
      <c r="G14" s="17"/>
      <c r="H14" s="17"/>
      <c r="I14" s="17"/>
      <c r="J14" s="17"/>
      <c r="K14" s="17"/>
      <c r="L14" s="17"/>
      <c r="M14" s="17"/>
      <c r="N14" s="17"/>
    </row>
    <row r="15" spans="1:14" s="25" customFormat="1" ht="19.899999999999999" customHeight="1">
      <c r="B15" s="42" t="s">
        <v>106</v>
      </c>
      <c r="C15" s="67" t="s">
        <v>146</v>
      </c>
      <c r="D15" s="17">
        <f t="shared" si="0"/>
        <v>2.06</v>
      </c>
      <c r="E15" s="17"/>
      <c r="F15" s="17">
        <v>2.06</v>
      </c>
      <c r="G15" s="17"/>
      <c r="H15" s="17"/>
      <c r="I15" s="17"/>
      <c r="J15" s="17"/>
      <c r="K15" s="17"/>
      <c r="L15" s="17"/>
      <c r="M15" s="17"/>
      <c r="N15" s="17"/>
    </row>
    <row r="16" spans="1:14" s="25" customFormat="1" ht="19.899999999999999" customHeight="1">
      <c r="B16" s="42" t="s">
        <v>107</v>
      </c>
      <c r="C16" s="67" t="s">
        <v>147</v>
      </c>
      <c r="D16" s="17">
        <f t="shared" si="0"/>
        <v>0.72</v>
      </c>
      <c r="E16" s="17"/>
      <c r="F16" s="17">
        <v>0.72</v>
      </c>
      <c r="G16" s="17"/>
      <c r="H16" s="17"/>
      <c r="I16" s="17"/>
      <c r="J16" s="17"/>
      <c r="K16" s="17"/>
      <c r="L16" s="17"/>
      <c r="M16" s="17"/>
      <c r="N16" s="17"/>
    </row>
    <row r="17" spans="2:14" s="25" customFormat="1" ht="19.899999999999999" customHeight="1">
      <c r="B17" s="22" t="s">
        <v>40</v>
      </c>
      <c r="C17" s="41" t="s">
        <v>112</v>
      </c>
      <c r="D17" s="17">
        <f t="shared" si="0"/>
        <v>2.54</v>
      </c>
      <c r="E17" s="17"/>
      <c r="F17" s="17">
        <v>2.54</v>
      </c>
      <c r="G17" s="17"/>
      <c r="H17" s="17"/>
      <c r="I17" s="17"/>
      <c r="J17" s="17"/>
      <c r="K17" s="17"/>
      <c r="L17" s="17"/>
      <c r="M17" s="17"/>
      <c r="N17" s="17"/>
    </row>
    <row r="18" spans="2:14" s="25" customFormat="1" ht="20.65" customHeight="1">
      <c r="B18" s="42" t="s">
        <v>108</v>
      </c>
      <c r="C18" s="67" t="s">
        <v>148</v>
      </c>
      <c r="D18" s="17">
        <f t="shared" si="0"/>
        <v>2.54</v>
      </c>
      <c r="E18" s="17"/>
      <c r="F18" s="17">
        <v>2.54</v>
      </c>
      <c r="G18" s="17"/>
      <c r="H18" s="17"/>
      <c r="I18" s="17"/>
      <c r="J18" s="17"/>
      <c r="K18" s="17"/>
      <c r="L18" s="17"/>
      <c r="M18" s="17"/>
      <c r="N18" s="17"/>
    </row>
    <row r="19" spans="2:14" s="25" customFormat="1" ht="18.2" customHeight="1">
      <c r="B19" s="42" t="s">
        <v>109</v>
      </c>
      <c r="C19" s="67" t="s">
        <v>149</v>
      </c>
      <c r="D19" s="17">
        <f t="shared" si="0"/>
        <v>2.54</v>
      </c>
      <c r="E19" s="17"/>
      <c r="F19" s="17">
        <v>2.54</v>
      </c>
      <c r="G19" s="17"/>
      <c r="H19" s="17"/>
      <c r="I19" s="17"/>
      <c r="J19" s="17"/>
      <c r="K19" s="17"/>
      <c r="L19" s="17"/>
      <c r="M19" s="17"/>
      <c r="N19" s="17"/>
    </row>
    <row r="20" spans="2:14" s="25" customFormat="1" ht="19.899999999999999" customHeight="1">
      <c r="B20" s="22">
        <v>224</v>
      </c>
      <c r="C20" s="27" t="s">
        <v>150</v>
      </c>
      <c r="D20" s="17">
        <f t="shared" si="0"/>
        <v>38.15</v>
      </c>
      <c r="E20" s="17"/>
      <c r="F20" s="17">
        <v>38.15</v>
      </c>
      <c r="G20" s="17"/>
      <c r="H20" s="17"/>
      <c r="I20" s="17"/>
      <c r="J20" s="17"/>
      <c r="K20" s="17"/>
      <c r="L20" s="17"/>
      <c r="M20" s="17"/>
      <c r="N20" s="17"/>
    </row>
    <row r="21" spans="2:14" s="25" customFormat="1" ht="19.899999999999999" customHeight="1">
      <c r="B21" s="42" t="s">
        <v>151</v>
      </c>
      <c r="C21" s="67" t="s">
        <v>152</v>
      </c>
      <c r="D21" s="17">
        <f t="shared" si="0"/>
        <v>38.15</v>
      </c>
      <c r="E21" s="17"/>
      <c r="F21" s="17">
        <v>38.15</v>
      </c>
      <c r="G21" s="17"/>
      <c r="H21" s="17"/>
      <c r="I21" s="17"/>
      <c r="J21" s="17"/>
      <c r="K21" s="17"/>
      <c r="L21" s="17"/>
      <c r="M21" s="17"/>
      <c r="N21" s="17"/>
    </row>
    <row r="22" spans="2:14" s="25" customFormat="1" ht="19.899999999999999" customHeight="1">
      <c r="B22" s="42" t="s">
        <v>153</v>
      </c>
      <c r="C22" s="67" t="s">
        <v>154</v>
      </c>
      <c r="D22" s="17">
        <f t="shared" si="0"/>
        <v>38.15</v>
      </c>
      <c r="E22" s="17"/>
      <c r="F22" s="17">
        <v>38.15</v>
      </c>
      <c r="G22" s="17"/>
      <c r="H22" s="17"/>
      <c r="I22" s="17"/>
      <c r="J22" s="17"/>
      <c r="K22" s="17"/>
      <c r="L22" s="17"/>
      <c r="M22" s="17"/>
      <c r="N22" s="17"/>
    </row>
    <row r="23" spans="2:14" ht="15.75">
      <c r="B23" s="47" t="s">
        <v>27</v>
      </c>
      <c r="C23" s="47"/>
      <c r="D23" s="47"/>
      <c r="E23" s="47"/>
      <c r="F23" s="47"/>
      <c r="G23" s="47"/>
      <c r="H23" s="47"/>
      <c r="I23" s="47"/>
      <c r="J23" s="47"/>
      <c r="K23" s="47"/>
      <c r="L23" s="47"/>
      <c r="M23" s="47"/>
      <c r="N23" s="47"/>
    </row>
  </sheetData>
  <mergeCells count="15">
    <mergeCell ref="B2:N3"/>
    <mergeCell ref="B6:C6"/>
    <mergeCell ref="B8:C8"/>
    <mergeCell ref="B23:N23"/>
    <mergeCell ref="D6:D7"/>
    <mergeCell ref="E6:E7"/>
    <mergeCell ref="F6:F7"/>
    <mergeCell ref="G6:G7"/>
    <mergeCell ref="H6:H7"/>
    <mergeCell ref="I6:I7"/>
    <mergeCell ref="J6:J7"/>
    <mergeCell ref="K6:K7"/>
    <mergeCell ref="L6:L7"/>
    <mergeCell ref="M6:M7"/>
    <mergeCell ref="N6:N7"/>
  </mergeCells>
  <phoneticPr fontId="20" type="noConversion"/>
  <printOptions horizontalCentered="1"/>
  <pageMargins left="0.118000000715256" right="0.118000000715256" top="0.39300000667571999" bottom="7.8000001609325395E-2" header="0" footer="0"/>
  <pageSetup paperSize="9" scale="7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workbookViewId="0">
      <selection activeCell="C28" sqref="C28"/>
    </sheetView>
  </sheetViews>
  <sheetFormatPr defaultColWidth="10" defaultRowHeight="13.5"/>
  <cols>
    <col min="1" max="1" width="0.5" customWidth="1"/>
    <col min="2" max="2" width="16.25" customWidth="1"/>
    <col min="3" max="3" width="53.625" customWidth="1"/>
    <col min="4" max="4" width="19.125" customWidth="1"/>
    <col min="5" max="5" width="18.875" customWidth="1"/>
    <col min="6" max="6" width="15.5" customWidth="1"/>
  </cols>
  <sheetData>
    <row r="1" spans="1:6" ht="16.350000000000001" customHeight="1">
      <c r="A1" s="2"/>
      <c r="B1" s="3" t="s">
        <v>82</v>
      </c>
    </row>
    <row r="2" spans="1:6" ht="16.350000000000001" customHeight="1">
      <c r="B2" s="45" t="s">
        <v>83</v>
      </c>
      <c r="C2" s="45"/>
      <c r="D2" s="45"/>
      <c r="E2" s="45"/>
      <c r="F2" s="45"/>
    </row>
    <row r="3" spans="1:6" ht="16.350000000000001" customHeight="1">
      <c r="B3" s="45"/>
      <c r="C3" s="45"/>
      <c r="D3" s="45"/>
      <c r="E3" s="45"/>
      <c r="F3" s="45"/>
    </row>
    <row r="4" spans="1:6" ht="16.350000000000001" customHeight="1">
      <c r="B4" s="19"/>
      <c r="C4" s="19"/>
      <c r="D4" s="19"/>
      <c r="E4" s="19"/>
      <c r="F4" s="19"/>
    </row>
    <row r="5" spans="1:6" ht="18.95" customHeight="1">
      <c r="B5" s="19"/>
      <c r="C5" s="19"/>
      <c r="D5" s="19"/>
      <c r="E5" s="19"/>
      <c r="F5" s="20" t="s">
        <v>2</v>
      </c>
    </row>
    <row r="6" spans="1:6" ht="31.9" customHeight="1">
      <c r="B6" s="14" t="s">
        <v>45</v>
      </c>
      <c r="C6" s="14" t="s">
        <v>33</v>
      </c>
      <c r="D6" s="14" t="s">
        <v>34</v>
      </c>
      <c r="E6" s="14" t="s">
        <v>84</v>
      </c>
      <c r="F6" s="14" t="s">
        <v>85</v>
      </c>
    </row>
    <row r="7" spans="1:6" ht="23.25" customHeight="1">
      <c r="B7" s="63" t="s">
        <v>7</v>
      </c>
      <c r="C7" s="63"/>
      <c r="D7" s="21">
        <f>D8+D12+D16+D19</f>
        <v>48.42</v>
      </c>
      <c r="E7" s="21">
        <f>E8+E12+E16+E19</f>
        <v>48.42</v>
      </c>
      <c r="F7" s="21"/>
    </row>
    <row r="8" spans="1:6" ht="21.6" customHeight="1">
      <c r="B8" s="22" t="s">
        <v>38</v>
      </c>
      <c r="C8" s="41" t="s">
        <v>110</v>
      </c>
      <c r="D8" s="23">
        <f>E8</f>
        <v>4.95</v>
      </c>
      <c r="E8" s="23">
        <v>4.95</v>
      </c>
      <c r="F8" s="23"/>
    </row>
    <row r="9" spans="1:6" ht="20.65" customHeight="1">
      <c r="B9" s="42" t="s">
        <v>104</v>
      </c>
      <c r="C9" s="67" t="s">
        <v>140</v>
      </c>
      <c r="D9" s="23">
        <f t="shared" ref="D9:D21" si="0">E9</f>
        <v>4.95</v>
      </c>
      <c r="E9" s="23">
        <v>4.95</v>
      </c>
      <c r="F9" s="23"/>
    </row>
    <row r="10" spans="1:6" ht="20.65" customHeight="1">
      <c r="B10" s="42" t="s">
        <v>141</v>
      </c>
      <c r="C10" s="67" t="s">
        <v>142</v>
      </c>
      <c r="D10" s="23">
        <f t="shared" si="0"/>
        <v>3.3</v>
      </c>
      <c r="E10" s="23">
        <v>3.3</v>
      </c>
      <c r="F10" s="23"/>
    </row>
    <row r="11" spans="1:6" ht="20.65" customHeight="1">
      <c r="B11" s="42" t="s">
        <v>105</v>
      </c>
      <c r="C11" s="67" t="s">
        <v>143</v>
      </c>
      <c r="D11" s="23">
        <f t="shared" si="0"/>
        <v>1.65</v>
      </c>
      <c r="E11" s="23">
        <v>1.65</v>
      </c>
      <c r="F11" s="23"/>
    </row>
    <row r="12" spans="1:6" ht="20.65" customHeight="1">
      <c r="B12" s="22" t="s">
        <v>39</v>
      </c>
      <c r="C12" s="41" t="s">
        <v>111</v>
      </c>
      <c r="D12" s="23">
        <f t="shared" si="0"/>
        <v>2.78</v>
      </c>
      <c r="E12" s="23">
        <v>2.78</v>
      </c>
      <c r="F12" s="23"/>
    </row>
    <row r="13" spans="1:6" ht="20.65" customHeight="1">
      <c r="B13" s="42" t="s">
        <v>144</v>
      </c>
      <c r="C13" s="67" t="s">
        <v>145</v>
      </c>
      <c r="D13" s="23">
        <f t="shared" si="0"/>
        <v>2.78</v>
      </c>
      <c r="E13" s="23">
        <v>2.78</v>
      </c>
      <c r="F13" s="23"/>
    </row>
    <row r="14" spans="1:6" ht="20.65" customHeight="1">
      <c r="B14" s="42" t="s">
        <v>106</v>
      </c>
      <c r="C14" s="67" t="s">
        <v>146</v>
      </c>
      <c r="D14" s="23">
        <f t="shared" si="0"/>
        <v>2.06</v>
      </c>
      <c r="E14" s="23">
        <v>2.06</v>
      </c>
      <c r="F14" s="23"/>
    </row>
    <row r="15" spans="1:6" ht="20.65" customHeight="1">
      <c r="B15" s="42" t="s">
        <v>107</v>
      </c>
      <c r="C15" s="67" t="s">
        <v>147</v>
      </c>
      <c r="D15" s="23">
        <f t="shared" si="0"/>
        <v>0.72</v>
      </c>
      <c r="E15" s="23">
        <v>0.72</v>
      </c>
      <c r="F15" s="23"/>
    </row>
    <row r="16" spans="1:6" ht="20.65" customHeight="1">
      <c r="B16" s="22" t="s">
        <v>40</v>
      </c>
      <c r="C16" s="41" t="s">
        <v>112</v>
      </c>
      <c r="D16" s="23">
        <f t="shared" si="0"/>
        <v>2.54</v>
      </c>
      <c r="E16" s="23">
        <v>2.54</v>
      </c>
      <c r="F16" s="23"/>
    </row>
    <row r="17" spans="2:8" ht="21.6" customHeight="1">
      <c r="B17" s="42" t="s">
        <v>108</v>
      </c>
      <c r="C17" s="67" t="s">
        <v>148</v>
      </c>
      <c r="D17" s="23">
        <f t="shared" si="0"/>
        <v>2.54</v>
      </c>
      <c r="E17" s="23">
        <v>2.54</v>
      </c>
      <c r="F17" s="23"/>
    </row>
    <row r="18" spans="2:8" ht="20.65" customHeight="1">
      <c r="B18" s="42" t="s">
        <v>109</v>
      </c>
      <c r="C18" s="67" t="s">
        <v>149</v>
      </c>
      <c r="D18" s="23">
        <f t="shared" si="0"/>
        <v>2.54</v>
      </c>
      <c r="E18" s="23">
        <v>2.54</v>
      </c>
      <c r="F18" s="23"/>
    </row>
    <row r="19" spans="2:8" ht="20.65" customHeight="1">
      <c r="B19" s="22">
        <v>224</v>
      </c>
      <c r="C19" s="27" t="s">
        <v>150</v>
      </c>
      <c r="D19" s="23">
        <f t="shared" si="0"/>
        <v>38.15</v>
      </c>
      <c r="E19" s="23">
        <v>38.15</v>
      </c>
      <c r="F19" s="23"/>
    </row>
    <row r="20" spans="2:8" ht="20.65" customHeight="1">
      <c r="B20" s="42" t="s">
        <v>151</v>
      </c>
      <c r="C20" s="67" t="s">
        <v>152</v>
      </c>
      <c r="D20" s="23">
        <f t="shared" si="0"/>
        <v>38.15</v>
      </c>
      <c r="E20" s="23">
        <v>38.15</v>
      </c>
      <c r="F20" s="23"/>
    </row>
    <row r="21" spans="2:8" ht="20.65" customHeight="1">
      <c r="B21" s="42" t="s">
        <v>153</v>
      </c>
      <c r="C21" s="67" t="s">
        <v>154</v>
      </c>
      <c r="D21" s="23">
        <f t="shared" si="0"/>
        <v>38.15</v>
      </c>
      <c r="E21" s="23">
        <v>38.15</v>
      </c>
      <c r="F21" s="23"/>
    </row>
    <row r="22" spans="2:8" ht="15.75">
      <c r="B22" s="47" t="s">
        <v>27</v>
      </c>
      <c r="C22" s="47"/>
      <c r="D22" s="47"/>
      <c r="E22" s="47"/>
      <c r="F22" s="47"/>
      <c r="G22" s="24"/>
      <c r="H22" s="24"/>
    </row>
  </sheetData>
  <mergeCells count="3">
    <mergeCell ref="B7:C7"/>
    <mergeCell ref="B22:F22"/>
    <mergeCell ref="B2:F3"/>
  </mergeCells>
  <phoneticPr fontId="20" type="noConversion"/>
  <printOptions horizontalCentered="1"/>
  <pageMargins left="7.8000001609325395E-2" right="7.8000001609325395E-2" top="0.39300000667571999" bottom="7.8000001609325395E-2" header="0" footer="0"/>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B9" sqref="B9:F9"/>
    </sheetView>
  </sheetViews>
  <sheetFormatPr defaultColWidth="10" defaultRowHeight="13.5"/>
  <cols>
    <col min="1" max="1" width="0.375" customWidth="1"/>
    <col min="2" max="2" width="9.25" customWidth="1"/>
    <col min="3" max="3" width="12.125" customWidth="1"/>
    <col min="4" max="4" width="11.375" customWidth="1"/>
    <col min="5" max="5" width="12.625" customWidth="1"/>
    <col min="6" max="6" width="15" customWidth="1"/>
    <col min="7" max="7" width="13.75" customWidth="1"/>
    <col min="8" max="8" width="13.625" customWidth="1"/>
    <col min="9" max="9" width="11" customWidth="1"/>
    <col min="10" max="10" width="13.75" customWidth="1"/>
    <col min="11" max="11" width="10.25" customWidth="1"/>
    <col min="12" max="12" width="9.75" customWidth="1"/>
    <col min="13" max="13" width="11.75" customWidth="1"/>
  </cols>
  <sheetData>
    <row r="1" spans="1:13" ht="17.25" customHeight="1">
      <c r="A1" s="2"/>
      <c r="B1" s="3" t="s">
        <v>86</v>
      </c>
      <c r="C1" s="2"/>
      <c r="D1" s="2"/>
      <c r="E1" s="2"/>
      <c r="F1" s="2"/>
      <c r="G1" s="2"/>
      <c r="H1" s="2"/>
      <c r="I1" s="2"/>
      <c r="J1" s="2"/>
      <c r="K1" s="2"/>
      <c r="L1" s="2"/>
      <c r="M1" s="2"/>
    </row>
    <row r="2" spans="1:13" ht="16.350000000000001" customHeight="1">
      <c r="B2" s="45" t="s">
        <v>87</v>
      </c>
      <c r="C2" s="45"/>
      <c r="D2" s="45"/>
      <c r="E2" s="45"/>
      <c r="F2" s="45"/>
      <c r="G2" s="45"/>
      <c r="H2" s="45"/>
      <c r="I2" s="45"/>
      <c r="J2" s="45"/>
      <c r="K2" s="45"/>
      <c r="L2" s="45"/>
      <c r="M2" s="45"/>
    </row>
    <row r="3" spans="1:13" ht="16.350000000000001" customHeight="1">
      <c r="B3" s="45"/>
      <c r="C3" s="45"/>
      <c r="D3" s="45"/>
      <c r="E3" s="45"/>
      <c r="F3" s="45"/>
      <c r="G3" s="45"/>
      <c r="H3" s="45"/>
      <c r="I3" s="45"/>
      <c r="J3" s="45"/>
      <c r="K3" s="45"/>
      <c r="L3" s="45"/>
      <c r="M3" s="45"/>
    </row>
    <row r="4" spans="1:13" ht="16.350000000000001" customHeight="1">
      <c r="B4" s="2"/>
      <c r="C4" s="2"/>
      <c r="D4" s="2"/>
      <c r="E4" s="2"/>
      <c r="F4" s="2"/>
      <c r="G4" s="2"/>
      <c r="H4" s="2"/>
      <c r="I4" s="2"/>
      <c r="J4" s="2"/>
      <c r="K4" s="2"/>
      <c r="L4" s="2"/>
      <c r="M4" s="2"/>
    </row>
    <row r="5" spans="1:13" s="1" customFormat="1" ht="21.6" customHeight="1">
      <c r="B5" s="13"/>
      <c r="C5" s="13"/>
      <c r="D5" s="13"/>
      <c r="E5" s="13"/>
      <c r="F5" s="13"/>
      <c r="G5" s="13"/>
      <c r="H5" s="13"/>
      <c r="I5" s="13"/>
      <c r="J5" s="13"/>
      <c r="K5" s="13"/>
      <c r="L5" s="13"/>
      <c r="M5" s="18" t="s">
        <v>2</v>
      </c>
    </row>
    <row r="6" spans="1:13" ht="65.650000000000006" customHeight="1">
      <c r="B6" s="14" t="s">
        <v>88</v>
      </c>
      <c r="C6" s="14" t="s">
        <v>5</v>
      </c>
      <c r="D6" s="14" t="s">
        <v>34</v>
      </c>
      <c r="E6" s="14" t="s">
        <v>73</v>
      </c>
      <c r="F6" s="14" t="s">
        <v>74</v>
      </c>
      <c r="G6" s="14" t="s">
        <v>75</v>
      </c>
      <c r="H6" s="14" t="s">
        <v>76</v>
      </c>
      <c r="I6" s="14" t="s">
        <v>77</v>
      </c>
      <c r="J6" s="14" t="s">
        <v>78</v>
      </c>
      <c r="K6" s="14" t="s">
        <v>79</v>
      </c>
      <c r="L6" s="14" t="s">
        <v>80</v>
      </c>
      <c r="M6" s="14" t="s">
        <v>81</v>
      </c>
    </row>
    <row r="7" spans="1:13" ht="23.25" customHeight="1">
      <c r="B7" s="63" t="s">
        <v>7</v>
      </c>
      <c r="C7" s="63"/>
      <c r="D7" s="15"/>
      <c r="E7" s="15"/>
      <c r="F7" s="15"/>
      <c r="G7" s="15"/>
      <c r="H7" s="15"/>
      <c r="I7" s="15"/>
      <c r="J7" s="15"/>
      <c r="K7" s="15"/>
      <c r="L7" s="15"/>
      <c r="M7" s="15"/>
    </row>
    <row r="8" spans="1:13" ht="21.6" customHeight="1">
      <c r="B8" s="16"/>
      <c r="C8" s="16"/>
      <c r="D8" s="17"/>
      <c r="E8" s="17"/>
      <c r="F8" s="17"/>
      <c r="G8" s="17"/>
      <c r="H8" s="17"/>
      <c r="I8" s="17"/>
      <c r="J8" s="17"/>
      <c r="K8" s="17"/>
      <c r="L8" s="17"/>
      <c r="M8" s="17"/>
    </row>
    <row r="9" spans="1:13" s="12" customFormat="1" ht="16.350000000000001" customHeight="1">
      <c r="B9" s="57" t="s">
        <v>89</v>
      </c>
      <c r="C9" s="57"/>
      <c r="D9" s="57"/>
      <c r="E9" s="57"/>
      <c r="F9" s="57"/>
    </row>
  </sheetData>
  <mergeCells count="3">
    <mergeCell ref="B7:C7"/>
    <mergeCell ref="B9:F9"/>
    <mergeCell ref="B2:M3"/>
  </mergeCells>
  <phoneticPr fontId="20" type="noConversion"/>
  <printOptions horizontalCentered="1"/>
  <pageMargins left="0.19599999487400099" right="0.19599999487400099" top="0.39300000667571999" bottom="7.8000001609325395E-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vt:lpstr>
      <vt:lpstr>表七</vt:lpstr>
      <vt:lpstr>表八</vt:lpstr>
      <vt:lpstr>表九</vt:lpstr>
      <vt:lpstr>表十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xb21cn</cp:lastModifiedBy>
  <cp:lastPrinted>2024-02-05T14:04:21Z</cp:lastPrinted>
  <dcterms:created xsi:type="dcterms:W3CDTF">2024-01-25T09:48:00Z</dcterms:created>
  <dcterms:modified xsi:type="dcterms:W3CDTF">2024-02-05T14:05:31Z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662F6A8C13FA438B90B7DAAC110C52FE</vt:lpwstr>
  </property>
</Properties>
</file>