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<sst xmlns="http://schemas.openxmlformats.org/spreadsheetml/2006/main" count="114" uniqueCount="112">
  <si>
    <t>秀山县2025年第二批享受企业吸纳返乡农民工就业补贴公示表</t>
  </si>
  <si>
    <t>制表单位：秀山县就业和人才中心                                                      时间：2025年7月17日</t>
  </si>
  <si>
    <t>序号</t>
  </si>
  <si>
    <t>企业名称</t>
  </si>
  <si>
    <t>统一社会信用代码</t>
  </si>
  <si>
    <t>补贴人数（人）</t>
  </si>
  <si>
    <t>补贴金额（元）</t>
  </si>
  <si>
    <t>姓名</t>
  </si>
  <si>
    <t>身份证号码</t>
  </si>
  <si>
    <t>备注</t>
  </si>
  <si>
    <t>秀山养怡康复医院有限公司</t>
  </si>
  <si>
    <t>91500241355662759C</t>
  </si>
  <si>
    <t>田婵</t>
  </si>
  <si>
    <t>500241199809090344</t>
  </si>
  <si>
    <t>杨渝君</t>
  </si>
  <si>
    <t>500241199709280722</t>
  </si>
  <si>
    <t>重庆市泽秀物业发展有限公司</t>
  </si>
  <si>
    <t>915002413395229248</t>
  </si>
  <si>
    <t>王芳</t>
  </si>
  <si>
    <t>51352219800229612X</t>
  </si>
  <si>
    <t>秀山县美迪汽车销售服务有限公司</t>
  </si>
  <si>
    <t>91500241MACMN6UB1W</t>
  </si>
  <si>
    <t>杨吉琴</t>
  </si>
  <si>
    <t>500241198608155549</t>
  </si>
  <si>
    <t>重庆兰泰电梯有限公司</t>
  </si>
  <si>
    <t>91500241056452698Y</t>
  </si>
  <si>
    <t>黄海</t>
  </si>
  <si>
    <t>500241198806124735</t>
  </si>
  <si>
    <t>秀山县佳惠百货有限责任公司</t>
  </si>
  <si>
    <t>9150024105649154XW</t>
  </si>
  <si>
    <t>刘传高</t>
  </si>
  <si>
    <t>500236199204103957</t>
  </si>
  <si>
    <t>重庆闻诚宝贸易有限公司</t>
  </si>
  <si>
    <t>91500241304807874Y</t>
  </si>
  <si>
    <t>肖维</t>
  </si>
  <si>
    <t>500241199710090328</t>
  </si>
  <si>
    <t>重庆恒世置业经纪有限公司</t>
  </si>
  <si>
    <t>91500241MA616ULQXC</t>
  </si>
  <si>
    <t>杨蝶</t>
  </si>
  <si>
    <t>500242199608161309</t>
  </si>
  <si>
    <t>秀山盛世物业管理有限公司</t>
  </si>
  <si>
    <t>915002410661612027</t>
  </si>
  <si>
    <t>杨苹</t>
  </si>
  <si>
    <t>500241198909225141</t>
  </si>
  <si>
    <t>秀山县智慧秀城网络传媒有限公司</t>
  </si>
  <si>
    <t>915002413396304662</t>
  </si>
  <si>
    <t>向佳</t>
  </si>
  <si>
    <t xml:space="preserve">500241199602230717
</t>
  </si>
  <si>
    <t>秀山县岩鹰嘴建材有限公司</t>
  </si>
  <si>
    <t>91500241320462300A</t>
  </si>
  <si>
    <t>龙佳琦</t>
  </si>
  <si>
    <t>500241200110300024</t>
  </si>
  <si>
    <t>制造业</t>
  </si>
  <si>
    <t>重庆一先建筑工程有限公司</t>
  </si>
  <si>
    <t>91500241MACL26WY7B</t>
  </si>
  <si>
    <t>罗富伟</t>
  </si>
  <si>
    <t>510225197712157437</t>
  </si>
  <si>
    <t>重庆臻峰金属制品有限公司</t>
  </si>
  <si>
    <t>91500241MADEEUHH91</t>
  </si>
  <si>
    <t>杨雪华</t>
  </si>
  <si>
    <t>513522197211015115</t>
  </si>
  <si>
    <t>冉光均</t>
  </si>
  <si>
    <t>513522197311300511</t>
  </si>
  <si>
    <t>秀山县勋烨商贸有限公司</t>
  </si>
  <si>
    <t>91500241MA60Y38P7W</t>
  </si>
  <si>
    <t>唐彭蕾</t>
  </si>
  <si>
    <t xml:space="preserve">500241199903056126
</t>
  </si>
  <si>
    <t>重庆煜林科技有限公司</t>
  </si>
  <si>
    <t>91500241MAC9Y8RN4K</t>
  </si>
  <si>
    <t>田信</t>
  </si>
  <si>
    <t>500241199508293316</t>
  </si>
  <si>
    <t>吴和民</t>
  </si>
  <si>
    <t>513522197405173912</t>
  </si>
  <si>
    <t>吴和照</t>
  </si>
  <si>
    <t>500241199906193935</t>
  </si>
  <si>
    <t>吴胜</t>
  </si>
  <si>
    <t>500241199711114117</t>
  </si>
  <si>
    <t>秀山县戍安保安服务有限公司</t>
  </si>
  <si>
    <t>91500241582832965L</t>
  </si>
  <si>
    <t>罗佳琦</t>
  </si>
  <si>
    <t xml:space="preserve">500241200601288023
</t>
  </si>
  <si>
    <t>易开顺</t>
  </si>
  <si>
    <t>513522198303284915</t>
  </si>
  <si>
    <t>谢海涵</t>
  </si>
  <si>
    <t>500241200310133013</t>
  </si>
  <si>
    <t>刘思丹</t>
  </si>
  <si>
    <t>500241200008010821</t>
  </si>
  <si>
    <t>秀山新兴家电有限公司</t>
  </si>
  <si>
    <t>91500241711644523N</t>
  </si>
  <si>
    <t>张峰</t>
  </si>
  <si>
    <t xml:space="preserve">500241199612145313
</t>
  </si>
  <si>
    <t>重庆燕周商贸有限公司</t>
  </si>
  <si>
    <t>915001123049215890</t>
  </si>
  <si>
    <t>邹歆怡</t>
  </si>
  <si>
    <t xml:space="preserve">500241200208030069
</t>
  </si>
  <si>
    <t>重庆众泓会计代理服务有限公司</t>
  </si>
  <si>
    <t>91500241MA60JTTL79</t>
  </si>
  <si>
    <t>何莎莎</t>
  </si>
  <si>
    <t>500241199508071828</t>
  </si>
  <si>
    <t>秀山县小木果电子商务有限公司</t>
  </si>
  <si>
    <t>91500241MA5UL50J7T</t>
  </si>
  <si>
    <t>江静</t>
  </si>
  <si>
    <t>500241199511022824</t>
  </si>
  <si>
    <t>安徽锦成天地物业服务有限公司重庆分公司</t>
  </si>
  <si>
    <t>91500241MA61DG9J67</t>
  </si>
  <si>
    <t>何智航</t>
  </si>
  <si>
    <t>500241199709210513</t>
  </si>
  <si>
    <t>秀山贴心中医医院有限公司</t>
  </si>
  <si>
    <t>91500241072307028U</t>
  </si>
  <si>
    <t>杨芊</t>
  </si>
  <si>
    <t>500241200312074125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</si>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</sst>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2"/>
      <name val="方正小标宋_GBK"/>
      <charset val="134"/>
    </font>
    <font>
      <b/>
      <sz val="12"/>
      <name val="宋体"/>
      <charset val="134"/>
    </font>
    <font>
      <sz val="10"/>
      <name val="方正仿宋_GBK"/>
      <charset val="134"/>
    </font>
    <font>
      <sz val="12"/>
      <name val="Times New Roman"/>
      <charset val="134"/>
    </font>
    <font>
      <sz val="12"/>
      <name val="方正仿宋_GBK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6" fillId="0" borderId="3" xfId="0" applyFont="1" applyBorder="1" applyAlignment="1" quotePrefix="1">
      <alignment horizontal="center" vertical="center"/>
    </xf>
    <xf numFmtId="0" fontId="6" fillId="0" borderId="3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zoomScale="115" zoomScaleNormal="115" workbookViewId="0">
      <selection activeCell="K3" sqref="K3"/>
    </sheetView>
  </sheetViews>
  <sheetFormatPr defaultColWidth="9" defaultRowHeight="29" customHeight="1"/>
  <cols>
    <col min="1" max="1" width="5.10833333333333" style="2" customWidth="1"/>
    <col min="2" max="2" width="30.6416666666667" style="3" customWidth="1"/>
    <col min="3" max="3" width="24.75" style="3" customWidth="1"/>
    <col min="4" max="4" width="9.55" style="4" customWidth="1"/>
    <col min="5" max="5" width="9" style="4"/>
    <col min="6" max="6" width="9" style="2"/>
    <col min="7" max="7" width="32.5" style="2" hidden="1" customWidth="1"/>
    <col min="8" max="8" width="21.4083333333333" style="5" customWidth="1"/>
    <col min="9" max="9" width="7.175" style="4" customWidth="1"/>
    <col min="10" max="16383" width="9" style="2"/>
  </cols>
  <sheetData>
    <row r="1" customHeight="1" spans="1:9">
      <c r="A1" s="6" t="s">
        <v>0</v>
      </c>
      <c r="B1" s="7"/>
      <c r="C1" s="7"/>
      <c r="D1" s="7"/>
      <c r="E1" s="7"/>
      <c r="F1" s="7"/>
      <c r="G1" s="7"/>
      <c r="H1" s="7"/>
      <c r="I1" s="19"/>
    </row>
    <row r="2" customHeight="1" spans="1:9">
      <c r="A2" s="8" t="s">
        <v>1</v>
      </c>
      <c r="B2" s="9"/>
      <c r="C2" s="9"/>
      <c r="D2" s="9"/>
      <c r="E2" s="9"/>
      <c r="F2" s="9"/>
      <c r="G2" s="9"/>
      <c r="H2" s="9"/>
      <c r="I2" s="20"/>
    </row>
    <row r="3" s="1" customFormat="1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 t="s">
        <v>8</v>
      </c>
      <c r="I3" s="21" t="s">
        <v>9</v>
      </c>
    </row>
    <row r="4" customHeight="1" spans="1:9">
      <c r="A4" s="12">
        <v>1</v>
      </c>
      <c r="B4" s="13" t="s">
        <v>10</v>
      </c>
      <c r="C4" s="14" t="s">
        <v>11</v>
      </c>
      <c r="D4" s="12">
        <v>2</v>
      </c>
      <c r="E4" s="12">
        <v>1000</v>
      </c>
      <c r="F4" s="15" t="s">
        <v>12</v>
      </c>
      <c r="G4" s="22" t="s">
        <v>13</v>
      </c>
      <c r="H4" s="16" t="str">
        <f>REPLACE(G4,4,12,"************")</f>
        <v>500************344</v>
      </c>
      <c r="I4" s="17"/>
    </row>
    <row r="5" customHeight="1" spans="1:9">
      <c r="A5" s="12"/>
      <c r="B5" s="14"/>
      <c r="C5" s="14"/>
      <c r="D5" s="12"/>
      <c r="E5" s="12"/>
      <c r="F5" s="15" t="s">
        <v>14</v>
      </c>
      <c r="G5" s="22" t="s">
        <v>15</v>
      </c>
      <c r="H5" s="16" t="str">
        <f t="shared" ref="H5:H32" si="0">REPLACE(G5,4,12,"************")</f>
        <v>500************722</v>
      </c>
      <c r="I5" s="17"/>
    </row>
    <row r="6" customHeight="1" spans="1:9">
      <c r="A6" s="12">
        <v>2</v>
      </c>
      <c r="B6" s="13" t="s">
        <v>16</v>
      </c>
      <c r="C6" s="23" t="s">
        <v>17</v>
      </c>
      <c r="D6" s="12">
        <v>1</v>
      </c>
      <c r="E6" s="12">
        <v>500</v>
      </c>
      <c r="F6" s="15" t="s">
        <v>18</v>
      </c>
      <c r="G6" s="12" t="s">
        <v>19</v>
      </c>
      <c r="H6" s="16" t="str">
        <f t="shared" si="0"/>
        <v>513************12X</v>
      </c>
      <c r="I6" s="17"/>
    </row>
    <row r="7" customHeight="1" spans="1:9">
      <c r="A7" s="12">
        <v>3</v>
      </c>
      <c r="B7" s="13" t="s">
        <v>20</v>
      </c>
      <c r="C7" s="14" t="s">
        <v>21</v>
      </c>
      <c r="D7" s="12">
        <v>1</v>
      </c>
      <c r="E7" s="12">
        <v>500</v>
      </c>
      <c r="F7" s="15" t="s">
        <v>22</v>
      </c>
      <c r="G7" s="22" t="s">
        <v>23</v>
      </c>
      <c r="H7" s="16" t="str">
        <f t="shared" si="0"/>
        <v>500************549</v>
      </c>
      <c r="I7" s="17"/>
    </row>
    <row r="8" customHeight="1" spans="1:9">
      <c r="A8" s="12">
        <v>4</v>
      </c>
      <c r="B8" s="13" t="s">
        <v>24</v>
      </c>
      <c r="C8" s="14" t="s">
        <v>25</v>
      </c>
      <c r="D8" s="12">
        <v>1</v>
      </c>
      <c r="E8" s="12">
        <v>500</v>
      </c>
      <c r="F8" s="15" t="s">
        <v>26</v>
      </c>
      <c r="G8" s="22" t="s">
        <v>27</v>
      </c>
      <c r="H8" s="16" t="str">
        <f t="shared" si="0"/>
        <v>500************735</v>
      </c>
      <c r="I8" s="17"/>
    </row>
    <row r="9" customHeight="1" spans="1:9">
      <c r="A9" s="12">
        <v>5</v>
      </c>
      <c r="B9" s="13" t="s">
        <v>28</v>
      </c>
      <c r="C9" s="14" t="s">
        <v>29</v>
      </c>
      <c r="D9" s="12">
        <v>1</v>
      </c>
      <c r="E9" s="12">
        <v>500</v>
      </c>
      <c r="F9" s="15" t="s">
        <v>30</v>
      </c>
      <c r="G9" s="22" t="s">
        <v>31</v>
      </c>
      <c r="H9" s="16" t="str">
        <f t="shared" si="0"/>
        <v>500************957</v>
      </c>
      <c r="I9" s="17"/>
    </row>
    <row r="10" customHeight="1" spans="1:9">
      <c r="A10" s="12">
        <v>6</v>
      </c>
      <c r="B10" s="13" t="s">
        <v>32</v>
      </c>
      <c r="C10" s="14" t="s">
        <v>33</v>
      </c>
      <c r="D10" s="12">
        <v>1</v>
      </c>
      <c r="E10" s="12">
        <v>500</v>
      </c>
      <c r="F10" s="15" t="s">
        <v>34</v>
      </c>
      <c r="G10" s="22" t="s">
        <v>35</v>
      </c>
      <c r="H10" s="16" t="str">
        <f t="shared" si="0"/>
        <v>500************328</v>
      </c>
      <c r="I10" s="17"/>
    </row>
    <row r="11" customHeight="1" spans="1:9">
      <c r="A11" s="12">
        <v>7</v>
      </c>
      <c r="B11" s="13" t="s">
        <v>36</v>
      </c>
      <c r="C11" s="14" t="s">
        <v>37</v>
      </c>
      <c r="D11" s="12">
        <v>1</v>
      </c>
      <c r="E11" s="12">
        <v>500</v>
      </c>
      <c r="F11" s="15" t="s">
        <v>38</v>
      </c>
      <c r="G11" s="22" t="s">
        <v>39</v>
      </c>
      <c r="H11" s="16" t="str">
        <f t="shared" si="0"/>
        <v>500************309</v>
      </c>
      <c r="I11" s="17"/>
    </row>
    <row r="12" customHeight="1" spans="1:9">
      <c r="A12" s="12">
        <v>8</v>
      </c>
      <c r="B12" s="13" t="s">
        <v>40</v>
      </c>
      <c r="C12" s="23" t="s">
        <v>41</v>
      </c>
      <c r="D12" s="12">
        <v>1</v>
      </c>
      <c r="E12" s="12">
        <v>500</v>
      </c>
      <c r="F12" s="15" t="s">
        <v>42</v>
      </c>
      <c r="G12" s="22" t="s">
        <v>43</v>
      </c>
      <c r="H12" s="16" t="str">
        <f t="shared" si="0"/>
        <v>500************141</v>
      </c>
      <c r="I12" s="17"/>
    </row>
    <row r="13" customHeight="1" spans="1:9">
      <c r="A13" s="12">
        <v>9</v>
      </c>
      <c r="B13" s="13" t="s">
        <v>44</v>
      </c>
      <c r="C13" s="23" t="s">
        <v>45</v>
      </c>
      <c r="D13" s="12">
        <v>1</v>
      </c>
      <c r="E13" s="12">
        <v>500</v>
      </c>
      <c r="F13" s="15" t="s">
        <v>46</v>
      </c>
      <c r="G13" s="14" t="s">
        <v>47</v>
      </c>
      <c r="H13" s="16" t="str">
        <f t="shared" si="0"/>
        <v>500************717
</v>
      </c>
      <c r="I13" s="17"/>
    </row>
    <row r="14" customHeight="1" spans="1:9">
      <c r="A14" s="12">
        <v>10</v>
      </c>
      <c r="B14" s="13" t="s">
        <v>48</v>
      </c>
      <c r="C14" s="14" t="s">
        <v>49</v>
      </c>
      <c r="D14" s="12">
        <v>1</v>
      </c>
      <c r="E14" s="12">
        <v>2000</v>
      </c>
      <c r="F14" s="15" t="s">
        <v>50</v>
      </c>
      <c r="G14" s="22" t="s">
        <v>51</v>
      </c>
      <c r="H14" s="16" t="str">
        <f t="shared" si="0"/>
        <v>500************024</v>
      </c>
      <c r="I14" s="17" t="s">
        <v>52</v>
      </c>
    </row>
    <row r="15" customHeight="1" spans="1:9">
      <c r="A15" s="12">
        <v>11</v>
      </c>
      <c r="B15" s="13" t="s">
        <v>53</v>
      </c>
      <c r="C15" s="14" t="s">
        <v>54</v>
      </c>
      <c r="D15" s="12">
        <v>1</v>
      </c>
      <c r="E15" s="12">
        <v>500</v>
      </c>
      <c r="F15" s="15" t="s">
        <v>55</v>
      </c>
      <c r="G15" s="22" t="s">
        <v>56</v>
      </c>
      <c r="H15" s="16" t="str">
        <f t="shared" si="0"/>
        <v>510************437</v>
      </c>
      <c r="I15" s="17"/>
    </row>
    <row r="16" customHeight="1" spans="1:9">
      <c r="A16" s="12">
        <v>12</v>
      </c>
      <c r="B16" s="13" t="s">
        <v>57</v>
      </c>
      <c r="C16" s="14" t="s">
        <v>58</v>
      </c>
      <c r="D16" s="12">
        <v>2</v>
      </c>
      <c r="E16" s="12">
        <v>4000</v>
      </c>
      <c r="F16" s="15" t="s">
        <v>59</v>
      </c>
      <c r="G16" s="22" t="s">
        <v>60</v>
      </c>
      <c r="H16" s="16" t="str">
        <f t="shared" si="0"/>
        <v>513************115</v>
      </c>
      <c r="I16" s="17" t="s">
        <v>52</v>
      </c>
    </row>
    <row r="17" customHeight="1" spans="1:9">
      <c r="A17" s="12"/>
      <c r="B17" s="14"/>
      <c r="C17" s="14"/>
      <c r="D17" s="12"/>
      <c r="E17" s="12"/>
      <c r="F17" s="15" t="s">
        <v>61</v>
      </c>
      <c r="G17" s="22" t="s">
        <v>62</v>
      </c>
      <c r="H17" s="16" t="str">
        <f t="shared" si="0"/>
        <v>513************511</v>
      </c>
      <c r="I17" s="17"/>
    </row>
    <row r="18" customHeight="1" spans="1:9">
      <c r="A18" s="12">
        <v>13</v>
      </c>
      <c r="B18" s="13" t="s">
        <v>63</v>
      </c>
      <c r="C18" s="14" t="s">
        <v>64</v>
      </c>
      <c r="D18" s="12">
        <v>1</v>
      </c>
      <c r="E18" s="12">
        <v>500</v>
      </c>
      <c r="F18" s="15" t="s">
        <v>65</v>
      </c>
      <c r="G18" s="14" t="s">
        <v>66</v>
      </c>
      <c r="H18" s="16" t="str">
        <f t="shared" si="0"/>
        <v>500************126
</v>
      </c>
      <c r="I18" s="17"/>
    </row>
    <row r="19" customHeight="1" spans="1:9">
      <c r="A19" s="12">
        <v>14</v>
      </c>
      <c r="B19" s="13" t="s">
        <v>67</v>
      </c>
      <c r="C19" s="14" t="s">
        <v>68</v>
      </c>
      <c r="D19" s="12">
        <v>4</v>
      </c>
      <c r="E19" s="12">
        <v>2000</v>
      </c>
      <c r="F19" s="15" t="s">
        <v>69</v>
      </c>
      <c r="G19" s="22" t="s">
        <v>70</v>
      </c>
      <c r="H19" s="16" t="str">
        <f t="shared" si="0"/>
        <v>500************316</v>
      </c>
      <c r="I19" s="17"/>
    </row>
    <row r="20" customHeight="1" spans="1:9">
      <c r="A20" s="12"/>
      <c r="B20" s="14"/>
      <c r="C20" s="14"/>
      <c r="D20" s="12"/>
      <c r="E20" s="12"/>
      <c r="F20" s="15" t="s">
        <v>71</v>
      </c>
      <c r="G20" s="22" t="s">
        <v>72</v>
      </c>
      <c r="H20" s="16" t="str">
        <f t="shared" si="0"/>
        <v>513************912</v>
      </c>
      <c r="I20" s="17"/>
    </row>
    <row r="21" customHeight="1" spans="1:9">
      <c r="A21" s="12"/>
      <c r="B21" s="14"/>
      <c r="C21" s="14"/>
      <c r="D21" s="12"/>
      <c r="E21" s="12"/>
      <c r="F21" s="15" t="s">
        <v>73</v>
      </c>
      <c r="G21" s="22" t="s">
        <v>74</v>
      </c>
      <c r="H21" s="16" t="str">
        <f t="shared" si="0"/>
        <v>500************935</v>
      </c>
      <c r="I21" s="17"/>
    </row>
    <row r="22" customHeight="1" spans="1:9">
      <c r="A22" s="12"/>
      <c r="B22" s="14"/>
      <c r="C22" s="14"/>
      <c r="D22" s="12"/>
      <c r="E22" s="12"/>
      <c r="F22" s="15" t="s">
        <v>75</v>
      </c>
      <c r="G22" s="22" t="s">
        <v>76</v>
      </c>
      <c r="H22" s="16" t="str">
        <f t="shared" si="0"/>
        <v>500************117</v>
      </c>
      <c r="I22" s="17"/>
    </row>
    <row r="23" customHeight="1" spans="1:9">
      <c r="A23" s="12">
        <v>15</v>
      </c>
      <c r="B23" s="13" t="s">
        <v>77</v>
      </c>
      <c r="C23" s="14" t="s">
        <v>78</v>
      </c>
      <c r="D23" s="12">
        <v>4</v>
      </c>
      <c r="E23" s="12">
        <v>2000</v>
      </c>
      <c r="F23" s="15" t="s">
        <v>79</v>
      </c>
      <c r="G23" s="14" t="s">
        <v>80</v>
      </c>
      <c r="H23" s="16" t="str">
        <f t="shared" si="0"/>
        <v>500************023
</v>
      </c>
      <c r="I23" s="17"/>
    </row>
    <row r="24" customHeight="1" spans="1:9">
      <c r="A24" s="12"/>
      <c r="B24" s="14"/>
      <c r="C24" s="14"/>
      <c r="D24" s="12"/>
      <c r="E24" s="12"/>
      <c r="F24" s="15" t="s">
        <v>81</v>
      </c>
      <c r="G24" s="22" t="s">
        <v>82</v>
      </c>
      <c r="H24" s="16" t="str">
        <f t="shared" si="0"/>
        <v>513************915</v>
      </c>
      <c r="I24" s="17"/>
    </row>
    <row r="25" customHeight="1" spans="1:9">
      <c r="A25" s="12"/>
      <c r="B25" s="14"/>
      <c r="C25" s="14"/>
      <c r="D25" s="12"/>
      <c r="E25" s="12"/>
      <c r="F25" s="15" t="s">
        <v>83</v>
      </c>
      <c r="G25" s="22" t="s">
        <v>84</v>
      </c>
      <c r="H25" s="16" t="str">
        <f t="shared" si="0"/>
        <v>500************013</v>
      </c>
      <c r="I25" s="17"/>
    </row>
    <row r="26" customHeight="1" spans="1:9">
      <c r="A26" s="12"/>
      <c r="B26" s="14"/>
      <c r="C26" s="14"/>
      <c r="D26" s="12"/>
      <c r="E26" s="12"/>
      <c r="F26" s="15" t="s">
        <v>85</v>
      </c>
      <c r="G26" s="22" t="s">
        <v>86</v>
      </c>
      <c r="H26" s="16" t="str">
        <f t="shared" si="0"/>
        <v>500************821</v>
      </c>
      <c r="I26" s="17"/>
    </row>
    <row r="27" customHeight="1" spans="1:9">
      <c r="A27" s="12">
        <v>16</v>
      </c>
      <c r="B27" s="13" t="s">
        <v>87</v>
      </c>
      <c r="C27" s="14" t="s">
        <v>88</v>
      </c>
      <c r="D27" s="12">
        <v>1</v>
      </c>
      <c r="E27" s="12">
        <v>500</v>
      </c>
      <c r="F27" s="15" t="s">
        <v>89</v>
      </c>
      <c r="G27" s="14" t="s">
        <v>90</v>
      </c>
      <c r="H27" s="16" t="str">
        <f t="shared" si="0"/>
        <v>500************313
</v>
      </c>
      <c r="I27" s="17"/>
    </row>
    <row r="28" customHeight="1" spans="1:9">
      <c r="A28" s="12">
        <v>17</v>
      </c>
      <c r="B28" s="13" t="s">
        <v>91</v>
      </c>
      <c r="C28" s="23" t="s">
        <v>92</v>
      </c>
      <c r="D28" s="12">
        <v>1</v>
      </c>
      <c r="E28" s="12">
        <v>500</v>
      </c>
      <c r="F28" s="15" t="s">
        <v>93</v>
      </c>
      <c r="G28" s="14" t="s">
        <v>94</v>
      </c>
      <c r="H28" s="16" t="str">
        <f t="shared" si="0"/>
        <v>500************069
</v>
      </c>
      <c r="I28" s="17"/>
    </row>
    <row r="29" customHeight="1" spans="1:9">
      <c r="A29" s="12">
        <v>18</v>
      </c>
      <c r="B29" s="13" t="s">
        <v>95</v>
      </c>
      <c r="C29" s="14" t="s">
        <v>96</v>
      </c>
      <c r="D29" s="12">
        <v>1</v>
      </c>
      <c r="E29" s="12">
        <v>500</v>
      </c>
      <c r="F29" s="15" t="s">
        <v>97</v>
      </c>
      <c r="G29" s="22" t="s">
        <v>98</v>
      </c>
      <c r="H29" s="16" t="str">
        <f t="shared" si="0"/>
        <v>500************828</v>
      </c>
      <c r="I29" s="17"/>
    </row>
    <row r="30" customHeight="1" spans="1:9">
      <c r="A30" s="12">
        <v>19</v>
      </c>
      <c r="B30" s="13" t="s">
        <v>99</v>
      </c>
      <c r="C30" s="14" t="s">
        <v>100</v>
      </c>
      <c r="D30" s="12">
        <v>1</v>
      </c>
      <c r="E30" s="12">
        <v>500</v>
      </c>
      <c r="F30" s="15" t="s">
        <v>101</v>
      </c>
      <c r="G30" s="22" t="s">
        <v>102</v>
      </c>
      <c r="H30" s="16" t="str">
        <f t="shared" si="0"/>
        <v>500************824</v>
      </c>
      <c r="I30" s="17"/>
    </row>
    <row r="31" ht="30" customHeight="1" spans="1:9">
      <c r="A31" s="12">
        <v>20</v>
      </c>
      <c r="B31" s="13" t="s">
        <v>103</v>
      </c>
      <c r="C31" s="14" t="s">
        <v>104</v>
      </c>
      <c r="D31" s="12">
        <v>1</v>
      </c>
      <c r="E31" s="12">
        <v>500</v>
      </c>
      <c r="F31" s="15" t="s">
        <v>105</v>
      </c>
      <c r="G31" s="22" t="s">
        <v>106</v>
      </c>
      <c r="H31" s="16" t="str">
        <f t="shared" si="0"/>
        <v>500************513</v>
      </c>
      <c r="I31" s="17"/>
    </row>
    <row r="32" customHeight="1" spans="1:9">
      <c r="A32" s="12">
        <v>21</v>
      </c>
      <c r="B32" s="13" t="s">
        <v>107</v>
      </c>
      <c r="C32" s="14" t="s">
        <v>108</v>
      </c>
      <c r="D32" s="12">
        <v>1</v>
      </c>
      <c r="E32" s="12">
        <v>500</v>
      </c>
      <c r="F32" s="15" t="s">
        <v>109</v>
      </c>
      <c r="G32" s="22" t="s">
        <v>110</v>
      </c>
      <c r="H32" s="16" t="str">
        <f t="shared" si="0"/>
        <v>500************125</v>
      </c>
      <c r="I32" s="17"/>
    </row>
    <row r="33" customHeight="1" spans="1:9">
      <c r="A33" s="17" t="s">
        <v>111</v>
      </c>
      <c r="B33" s="16"/>
      <c r="C33" s="16"/>
      <c r="D33" s="17">
        <f>SUM(D4:D32)</f>
        <v>29</v>
      </c>
      <c r="E33" s="17">
        <f>SUM(E4:E32)</f>
        <v>19000</v>
      </c>
      <c r="F33" s="18"/>
      <c r="G33" s="18"/>
      <c r="H33" s="16"/>
      <c r="I33" s="17"/>
    </row>
  </sheetData>
  <mergeCells count="24">
    <mergeCell ref="A1:I1"/>
    <mergeCell ref="A2:I2"/>
    <mergeCell ref="A33:C33"/>
    <mergeCell ref="A4:A5"/>
    <mergeCell ref="A16:A17"/>
    <mergeCell ref="A19:A22"/>
    <mergeCell ref="A23:A26"/>
    <mergeCell ref="B4:B5"/>
    <mergeCell ref="B16:B17"/>
    <mergeCell ref="B19:B22"/>
    <mergeCell ref="B23:B26"/>
    <mergeCell ref="C4:C5"/>
    <mergeCell ref="C16:C17"/>
    <mergeCell ref="C19:C22"/>
    <mergeCell ref="C23:C26"/>
    <mergeCell ref="D4:D5"/>
    <mergeCell ref="D16:D17"/>
    <mergeCell ref="D19:D22"/>
    <mergeCell ref="D23:D26"/>
    <mergeCell ref="E4:E5"/>
    <mergeCell ref="E16:E17"/>
    <mergeCell ref="E19:E22"/>
    <mergeCell ref="E23:E26"/>
    <mergeCell ref="I16:I1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谈启龙</dc:creator>
  <cp:lastModifiedBy>谈启龙</cp:lastModifiedBy>
  <dcterms:created xsi:type="dcterms:W3CDTF">2025-07-16T08:30:00Z</dcterms:created>
  <dcterms:modified xsi:type="dcterms:W3CDTF">2025-07-17T02:08:19Z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