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 tabRatio="984"/>
  </bookViews>
  <sheets>
    <sheet name="集体经济" sheetId="17" r:id="rId1"/>
  </sheets>
  <externalReferences>
    <externalReference r:id="rId2"/>
  </externalReferences>
  <definedNames>
    <definedName name="_xlnm._FilterDatabase" localSheetId="0" hidden="1">集体经济!$A$4:$T$23</definedName>
    <definedName name="项目类型">[1]勿删!$B$1:$N$1</definedName>
    <definedName name="_xlnm.Print_Titles" localSheetId="0">集体经济!$2:$4</definedName>
  </definedNames>
  <calcPr calcId="144525"/>
</workbook>
</file>

<file path=xl/sharedStrings.xml><?xml version="1.0" encoding="utf-8"?>
<sst xmlns="http://schemas.openxmlformats.org/spreadsheetml/2006/main" count="138">
  <si>
    <t>附件：</t>
  </si>
  <si>
    <t>秀山县2021年第三批统筹整合使用财政涉农资金项目计划表</t>
  </si>
  <si>
    <t>序号</t>
  </si>
  <si>
    <t>项目名称</t>
  </si>
  <si>
    <t>项目类型</t>
  </si>
  <si>
    <t>建设性质</t>
  </si>
  <si>
    <t>实施地点</t>
  </si>
  <si>
    <t>时间进度</t>
  </si>
  <si>
    <t>实施单位</t>
  </si>
  <si>
    <t>建设任务</t>
  </si>
  <si>
    <t>财政资金支持环节和补助标准</t>
  </si>
  <si>
    <t>资金规模和筹资方式（万元）</t>
  </si>
  <si>
    <t>受益对象</t>
  </si>
  <si>
    <t>绩效目标</t>
  </si>
  <si>
    <t>备注</t>
  </si>
  <si>
    <t>实施年度</t>
  </si>
  <si>
    <t>完工年度</t>
  </si>
  <si>
    <t>主管部门</t>
  </si>
  <si>
    <t>业主单位</t>
  </si>
  <si>
    <t>小计</t>
  </si>
  <si>
    <t>整合资金（本次下达补助资金的30%）</t>
  </si>
  <si>
    <t>其他财政资金</t>
  </si>
  <si>
    <t>自筹资金</t>
  </si>
  <si>
    <t>秀山县隘口镇2021年屯堡村茶叶基地管护项目</t>
  </si>
  <si>
    <t>产业项目</t>
  </si>
  <si>
    <t>管护</t>
  </si>
  <si>
    <t>隘口镇屯堡村</t>
  </si>
  <si>
    <t>县农业农村委</t>
  </si>
  <si>
    <t>隘口镇人民政府</t>
  </si>
  <si>
    <t>隘口镇屯堡村委会</t>
  </si>
  <si>
    <t>管护茶叶基地1444亩(其中2018年度733亩、2019年度525亩、2020年度186亩)，主要包括除草、施肥、补植、修剪等人工及机械设备、农药、肥料购置等。</t>
  </si>
  <si>
    <t>2018-2020茶叶基地管护,500元/亩</t>
  </si>
  <si>
    <t>通过分红、务工等方式带动脱贫户增加收益，,盛产期每亩茶园收入5000元以上，带动群众人均增收1000元，带动建卡户30人以上</t>
  </si>
  <si>
    <t>管护茶叶基地1444亩,盛产期每亩茶园收入5000元以上，带动群众人均增收1000元，带动建卡户30人以上</t>
  </si>
  <si>
    <t>茶叶</t>
  </si>
  <si>
    <t>秀山县隘口镇2021年隘口居委会茶叶基地管护项目</t>
  </si>
  <si>
    <t>隘口镇隘口居委会</t>
  </si>
  <si>
    <t>管护茶叶基地768亩（其中2018年度222亩、2019年度222亩、2020年度324亩），主要包括除草、施肥、补植、修剪等人工及机械设备、农药、肥料购置等。</t>
  </si>
  <si>
    <t>管护茶叶基地768亩,盛产期每亩茶园收入5000元以上，带动群众人均增收1000元，带动建卡户30人以上</t>
  </si>
  <si>
    <t>秀山县隘口镇2021年新院村茶叶基地管护项目</t>
  </si>
  <si>
    <t>隘口镇新院村</t>
  </si>
  <si>
    <t>隘口镇新院村委会</t>
  </si>
  <si>
    <t>管护茶叶基地985亩（其中2018年度590亩、2019年度83亩、2020年度312亩），主要包括除草、施肥、补植、修剪等人工及机械设备、农药、肥料购置等。</t>
  </si>
  <si>
    <t>管护茶叶基地985亩,盛产期每亩茶园收入5000元以上，带动群众人均增收1000元，带动建卡户30人以上</t>
  </si>
  <si>
    <t>秀山县隘口镇2021年凉桥村茶叶基地管护项目</t>
  </si>
  <si>
    <t>隘口镇凉桥村</t>
  </si>
  <si>
    <t>隘口镇凉桥村委会</t>
  </si>
  <si>
    <t>管护茶叶基地376亩（其中2018年度265亩、2019年度111亩），主要包括除草、施肥、补植、修剪等人工及机械设备、农药、肥料购置等。</t>
  </si>
  <si>
    <t>管护茶叶基地376亩,盛产期每亩茶园收入5000元以上，带动群众人均增收1000元，带动建卡户30人以上</t>
  </si>
  <si>
    <t>秀山县隘口镇2021年百岁村茶叶基地管护项目</t>
  </si>
  <si>
    <t>隘口镇百岁村</t>
  </si>
  <si>
    <t>隘口镇百岁村委会</t>
  </si>
  <si>
    <t>管护茶叶基地1100亩（其中2018年度262亩、2019年度328亩、2020年度510亩），主要包括除草、施肥、补植、修剪等人工及机械设备、农药、肥料购置，新建工棚160平方米等。</t>
  </si>
  <si>
    <t>管护茶叶基地1100亩,盛产期每亩茶园收入5000元以上，带动群众人均增收1000元，带动建卡户30人以上</t>
  </si>
  <si>
    <t>秀山县隘口镇2021年平所村茶叶基地管护项目</t>
  </si>
  <si>
    <t>隘口镇平所村</t>
  </si>
  <si>
    <t>隘口镇平所村委会</t>
  </si>
  <si>
    <t>管护茶叶基地781亩（其中2018年度444亩、2019年度149亩、2020年度188亩），主要包括除草、施肥、补植、修剪等人工及机械设备、农药、肥料购置等。</t>
  </si>
  <si>
    <t>管护茶叶基地781亩,盛产期每亩茶园收入5000元以上，带动群众人均增收1000元，带动建卡户30人以上</t>
  </si>
  <si>
    <t>秀山县隘口镇2021年坝芒村中药材基地配套附属工程</t>
  </si>
  <si>
    <t>新建</t>
  </si>
  <si>
    <t>隘口镇坝芒村</t>
  </si>
  <si>
    <t>隘口镇坝芒村村委会</t>
  </si>
  <si>
    <t>新建坝芒村中药材基地生产用房(砖混）118平方米，新建水池一座36立方米，维修水池31.4立方米，及配套水管2.9千米安装等。详见实施方案。</t>
  </si>
  <si>
    <t>1、新建坝芒村中药材基地生产用房(砖混）118平方米，单价750元/平方米，投资8.85万元，补助8.85万元；
2、新建水池一座36立方米，单价600元/立方米，投资2.16万元，补助2.16万元；
3、配套水管安装投资3.4万元。其中水管5千米，投资1.4万元（32管，单价4.5元/米；25管，单价2.8元/米，；20管，单价2.1元/米）；接头球阀若干，投资0.2万元；其他开支（人工等），投资1.8万元。补助1.79万元。</t>
  </si>
  <si>
    <t>通过间接提供务工等方式带动群众,带动群众人均增收1000元，直接或间接带动建卡户20人以上</t>
  </si>
  <si>
    <t>为300亩中药材基地提供用水保障,项目达产后收益每亩3000元以上，带动群众人均增收1000元，带动建卡户20人以上</t>
  </si>
  <si>
    <t>中药材</t>
  </si>
  <si>
    <t>秀山县隘口镇2021年平所村果桑基地建设项目</t>
  </si>
  <si>
    <t>管护果桑基地40亩。</t>
  </si>
  <si>
    <t>管护果桑基地，500元/亩。</t>
  </si>
  <si>
    <t>通过务工等方式带动农户增收，受益低收入户≥5户，带动增收5000元以上</t>
  </si>
  <si>
    <t>管护果桑基地40亩，年产值可达5万元以上，带动建卡户15人以上</t>
  </si>
  <si>
    <t>水果</t>
  </si>
  <si>
    <t>秀山县隘口镇2021年新院茶叶基地品质提升项目</t>
  </si>
  <si>
    <t>茶叶基地配套种植提香树木。主要包括购买和种植桂花、樱花树（4-7公分）2165株。详见实施方案。</t>
  </si>
  <si>
    <t>1、桂花树365株，规格7公分，单价300元/株，投资10.95万元，补助4.5万元；
2、桂花树1500株，规格4~5公分，单价70元/株，投资10.5万元，补助4.2万元；
3、樱花树300株，规格7公分，单价200元/株，投资6万元，补助3.8万元。</t>
  </si>
  <si>
    <t>通过增加茶叶基地效益方式带动增加低收入户收益，带动群众人均增收1500元以上，带动建卡户30人以上。</t>
  </si>
  <si>
    <t>茶叶基地提香，提升效益5%，茶叶基地带动群众人均增收1000元，带动建卡户30人以上</t>
  </si>
  <si>
    <t>秀山县妙泉镇长冲村2021年有机山银花示范基地建设项目</t>
  </si>
  <si>
    <t>妙泉镇长冲村宋家庄组岩窝坡</t>
  </si>
  <si>
    <t>妙泉镇人民政府</t>
  </si>
  <si>
    <t>妙泉镇长冲村民委员会</t>
  </si>
  <si>
    <t>1.基地整治类
（1）乱石林杂草人工清除70亩
（2）土地整治130亩
（3）岩窝（人工）填方泥土50方
2.种植管护类
（1）购买山银花（灰毡毛忍冬）大苗30000株
（2）肥料90吨（其中农家肥60吨、复合肥30吨）
（3）购买黄板、诱虫灯、防草布等绿色防控农资
4.配套设施
（1）新建30立方蓄水池3口（每口蓄水池长5米宽3米深2米）
（2）新建1.2米宽0.1米厚C20生产便道2公里
（3）水管、水管配件、水管铺装及微耕机。（详见实施方案。）</t>
  </si>
  <si>
    <t>1、基地整治费用18.5万元（按1000元/亩人工砍计算，70亩乱石林杂草人工清除费用7万元；按500元/亩计算，130亩土地整治费用6.5万元；岩窝人工填方5万元）。
2、购苗种植费用88.2万元。
（1）购买山银花（灰毡毛忍冬）大苗30000株费用36万元。
（2）栽植费用4.2万元（按210元/亩·工时计算，包含种植灰毡毛忍冬苗和移植原基地中的山银花苗、施用底肥）。
（3）购买200亩防草布费用18万元（按900元/亩计算）。
（4）购买黄板、诱虫灯、黄腐酸钾、二嗪磷、多菌灵、吡虫啉、阿维达螨灵等农资5万元。（所购农药为高效低毒农药）。
（5）肥料费用25万元（其中60吨农家肥7万，NPK含量51%的硝硫基复合肥按6000/吨计算，30吨共18万元）。
3、配套设施33.3万元。
（1）新建1.2米宽0.1米厚C20生产便道2公里20万元。
（2）新建3口30立方蓄水池（长5米宽3米深2米）费用10.5万元。
（3）水管、水管配件、水管铺装及微耕机2.8万元。</t>
  </si>
  <si>
    <t>贫困户参与了项目库讨论，参与项目实施过程中的质量和资金使用监督，通过项目建设，增加群众就业岗位13个，为群众增加收入0.6万元。受益贫困人口≥137人</t>
  </si>
  <si>
    <t>达产后，可年收灰毡毛忍冬鲜花10万斤以上，择优精品制成山银花茶和中药材，达产后，基地年收入可达50万元，农民就业增收，为农村劳动力新增就业岗位30多个，不离乡离土可就业获得收益；产业红利由全村农户（其中贫困户每户按1.5股算）、集体经济组织、合作社、临时困难农户按照4:3:2:1的比例分配项目净收益。</t>
  </si>
  <si>
    <t>秀山县涌洞乡涌洞村2021年茶叶产业基地建设项目</t>
  </si>
  <si>
    <t>涌洞乡涌洞村乐元组、中心组、陈家溪组</t>
  </si>
  <si>
    <t>涌洞乡人民政府</t>
  </si>
  <si>
    <t>1、茶叶基地建设：新种植茶叶1200亩。
2、茶叶基地内产业路建设：新建产业路（毛坯）长10km，宽3.5m。</t>
  </si>
  <si>
    <t>1、茶叶基地建设：新种植茶叶1200亩，定额奖补1400元/亩（种植奖补800元/亩，开垦撂荒地奖补500元/亩，土地流转奖补100元/亩），合计168万元。
2、茶叶基地内产业路建设：新建产业路（毛坯）长10km，宽3.5m，单价6.8万元/公里，合计68万元。</t>
  </si>
  <si>
    <t>涌洞村受益915户2887人，其中脱贫户69户281人，司公田易地扶贫安置点6户37人。以土地流转和参与务工方式，预计人均增收200元。</t>
  </si>
  <si>
    <t>项目实施达产后亩产10kg成品茶叶，销售收入10000元/亩，实现利润6000元/亩，基地增收720万元/年。带动本村农户915户，2887人，其中脱贫户69户281人，司公田易地扶贫安置点6户37人，以土地流转和务工的方式实现人均增收200元。</t>
  </si>
  <si>
    <t>秀山县涌洞乡凉河村2021年茶叶产业基地建设项目</t>
  </si>
  <si>
    <t>涌洞乡凉河村跃进组、凉河组、河溪组</t>
  </si>
  <si>
    <t>1、茶叶基地建设：新种植茶叶300亩。
2、茶叶基地内产业路建设：新建产业路（毛坯）长4km，宽3.5m。</t>
  </si>
  <si>
    <t>1、茶叶基地建设：新种植茶叶300亩，定额奖补1400元/亩（种植奖补800元/亩，开垦撂荒地奖补500元/亩，土地流转奖补100元/亩），合计42万元。
2、茶叶基地内产业路建设：新建产业路（毛坯）长4km，宽3.5m，单价6.8万元/公里，合计27.2万元。</t>
  </si>
  <si>
    <t>凉河村受益434户1287人，其中脱贫户26户104人。以土地流转和参与务工方式，预计人均增收200元。</t>
  </si>
  <si>
    <t>项目实施达产后亩产10kg成品茶叶，销售收入10000元/亩，实现利润6000元/亩，基地增收180万元/年。带动本村农户434户1287人，其中脱贫户26户104人，以土地流转和务工的方式实现人均增收200元。</t>
  </si>
  <si>
    <t>秀山县涌洞乡新农村2021年茶叶产业基地建设项目</t>
  </si>
  <si>
    <t>涌洞乡新农村高洞组、岩纳组、斑鸠溪组</t>
  </si>
  <si>
    <t>1、茶叶基地建设：新种植茶叶300亩。
2、茶叶基地内产业路建设：新建产业路（毛坯）长2km，宽3.5m。</t>
  </si>
  <si>
    <t>1、茶叶基地建设：新种植茶叶300亩，定额奖补1400元/亩（种植奖补800元/亩，开垦撂荒地奖补500元/亩，土地流转奖补100元/亩），合计42万元。
2、茶叶基地内产业路建设：新建产业路（毛坯）长2km，宽3.5m，单价6.8万元/公里，合计13.6万元。</t>
  </si>
  <si>
    <t>新农村受益425户1625人，其中69户285人。以土地流转和参与务工方式，预计人均增收200元。</t>
  </si>
  <si>
    <t>项目实施达产后亩产10kg成品茶叶，销售收入10000元/亩，实现利润6000元/亩，基地增收180万元/年。带动本村农户受益425户1625人，其中脱贫户69户285人，以土地流转和务工的方式实现人均增收200元。</t>
  </si>
  <si>
    <t>秀山县涌洞乡川河村2021年药王谷山银花产业基地建设项目</t>
  </si>
  <si>
    <t>涌洞乡川河村</t>
  </si>
  <si>
    <t>1、川河村新种植山银花1000亩。
2、新建产业路（毛坯）长6km，宽3.5m。
3、新建3个30立方灌溉水池及配套管网2km。
4、管护339亩已种植山银花，包括除草、农药、肥料等。详见实施方案。</t>
  </si>
  <si>
    <t xml:space="preserve">1、药王谷山银花基地建设：川河村新种植山银花1000亩，定额奖补1400元/亩（种植奖补800元/亩，开垦撂荒地奖补500元/亩，土地流转奖补100元/亩），计140万元；
2、药王谷山银花基地内产业路建设：新建产业路（毛坯）长6km，宽3.5m，单价6.8万元/公里，计40.8万元。
3、基地内灌溉水池：新建3个30立方灌溉水池及配套管网2km，计14.4万元。明细如下：钢筋混凝土水池：1500元/m3*30m3*3=135000元。Pvc水管（φ32）：2000m*4.5元/m=9000元。                                            4.管护339亩已种植山银花，管护费500元/亩，计16.95万元。                                             </t>
  </si>
  <si>
    <t>川河村受益310户1001人，其中脱贫户49户207人。以土地流转和务工的方式实现人均增收200元。</t>
  </si>
  <si>
    <t>项目实施达产后亩产300kg鲜花，销售收入3000元/亩，实现利润1500元/亩，基地增收150万元/年。带动本村农户310户1001人，其中脱贫户49户207人,以土地流转和务工的方式实现人均增收200元。</t>
  </si>
  <si>
    <t>秀山县涌洞乡川河村2021年产业路硬化项目</t>
  </si>
  <si>
    <t>硬化产业路3.5公里，宽3.5m，c20标准，厚度20cm</t>
  </si>
  <si>
    <t>硬化产业路3.5公里，单价45万/公里，补助157.5万元。</t>
  </si>
  <si>
    <t>川河村受益310户1001人，其中脱贫户49户207人。</t>
  </si>
  <si>
    <t>硬化产业路3.5公里，宽3.5m，c20标准，厚度20cm。完工验收合格率100%，完成及时率100%，川河村受益310户1001人，其中脱贫户49户207人。</t>
  </si>
  <si>
    <t>产业路</t>
  </si>
  <si>
    <t>秀山县涌洞乡楠木村2021年药王谷中药材产业基地建设项目</t>
  </si>
  <si>
    <t>涌洞乡楠木村后槽组、坨头组、楠木组</t>
  </si>
  <si>
    <t>1、楠木村新种植黄精200亩（块茎移植）。
2、新建产业路（毛坯）长1km，宽3.5m。
3、新建1个30立方灌溉水池及配套管网556米。详见实施方案。</t>
  </si>
  <si>
    <t>1、药王谷楠木黄精基地建设：楠木村新种植黄精200亩，奖补5500元/亩，计110万元，明细如下：
种苗补贴：块茎移植，250kg/亩*20元/kg=5000元/亩，计100万元。
肥料补贴：300元/亩，计6万元。
种植（人工）及流转补贴：200元/亩，计4万元。
2、药王谷楠木黄精基地内产业路建设：新建产业路（毛坯）长1km，宽3.5m，单价6.8万元/公里，计6.8万元。
3、基地内灌溉水池：新建1个30立方灌溉水池及配套管网556m，计4.75万元。明细如下：
钢筋混凝土水池：1500元/m3*30m3*1=45000元
Pvc水管（φ32）：556m*4.5元/m=2502元</t>
  </si>
  <si>
    <t>楠木村受益155户769人，其中脱贫户79户324人。以土地流转和参与务工方式，预计人均增收200元。</t>
  </si>
  <si>
    <t>项目实施达产后亩产2500kg黄精，销售收入35000元/亩，实现利润15000元/亩，基地增收300万元/年。带动本村农户155户769人，其中脱贫户79户324人,以土地流转和务工的方式实现人均增收200元。</t>
  </si>
  <si>
    <t>秀山县涌洞乡古田村2021年育苗大棚基地建设项目</t>
  </si>
  <si>
    <t>涌洞乡古田村新华组</t>
  </si>
  <si>
    <t>古田中药材育苗大棚基地建设：古田村新建育苗钢架大棚80亩。详见实施方案。</t>
  </si>
  <si>
    <t>新建热镀锌Φ25管钢架棚，厚度1.2毫米以上，高度为3.2米，具体大棚个数及单个大棚的长度、宽度根据现场地形详细设计，大棚总面积计80亩，单价20000元/亩，合计160万元。</t>
  </si>
  <si>
    <t>古田村受益244户1087人，其中脱贫户85户384人。以土地流转和务工的方式实现人均增收200元。</t>
  </si>
  <si>
    <t>带动本村农户收益244户1087人，其中脱贫户85户384人,以土地流转和务工的方式实现人均增收200元。</t>
  </si>
  <si>
    <t>秀山县涌洞乡涌洞村2021年蜂蜜加工厂建设项目</t>
  </si>
  <si>
    <t>涌洞乡涌洞村中心组</t>
  </si>
  <si>
    <t>1、涌洞蜂蜜加工厂建设：新建标准化钢结构厂房900m2,檐口高6m，其中屋顶用5cm厚的夹心板材，椽条用160*50*20*1.8C型钢，人字架和柱子用300*150*6.5*9H型钢。墙裙为1.2m砖混，上为高1.8m玻璃窗和1m高的玻璃窗2组，其余上部分为5cm的夹芯板；分管理、仓储、检测及生产功能区，简易装修。
2、购置及安装年产200T的蜂蜜加工生产线：包括蜂蜜预热、杀菌、浓缩、灌装、贴标、打包等全套加工生产线以及蜂蜜波美度等检测设备的购置于安装。详见实施方案。</t>
  </si>
  <si>
    <t>1、涌洞蜂蜜加工厂建设：新建标准化钢结构厂房900m2,檐口高6m，其中屋顶用5cm厚的夹心板材，椽条用160*50*20*1.8C型钢，人字架和柱子用300*150*6.5*9H型钢。墙裙为1.2m砖混，上为高1.8m玻璃窗和1m高的玻璃窗2组，其余上部分为5cm的夹芯板；分管理、仓储、检测及生产功能区，简易装修。综合造价1400元/m2，计126万元。
2、购置及安装年产200T的蜂蜜加工生产设备一套，包括蜂蜜预热、杀菌、浓缩、灌装、贴标、打包等全套加工生产线以及蜂蜜波美度等检测设备的购置于安装。共投资62万元。
3、购置8-15T五级全自动大米设备一套，喂料机、真空包装机、谷糠破碎等设备及安装。共投资23.3万元。</t>
  </si>
  <si>
    <t>涌洞村受益915户2887人，其中脱贫户69户281人。以养殖、务工、对外加工、销售等方式，实现人均增收200元。</t>
  </si>
  <si>
    <t>项目建成投产后，年收购全县原料蜂蜜200吨、加工销售成熟蜂蜜200吨，实现产值5000万元、利税300万元。解决本乡1000余户蜂农的原料蜂蜜销路（其中贫困户200余户），实现蜂农销售原料蜂蜜收入6000万元、户均6万元；带动本村农户915户，2887人，其中脱贫户69户281人，以养殖、务工、对外加工、销售等方式，实现人均增收200元。</t>
  </si>
  <si>
    <t>畜牧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</si>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</sst>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_GBK"/>
      <charset val="134"/>
    </font>
    <font>
      <b/>
      <sz val="9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b/>
      <sz val="10"/>
      <color theme="1"/>
      <name val="宋体"/>
      <charset val="134"/>
    </font>
    <font>
      <sz val="9"/>
      <color rgb="FF000000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9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/>
    <xf numFmtId="0" fontId="23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30" fillId="13" borderId="13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0" borderId="0"/>
    <xf numFmtId="0" fontId="2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0" borderId="0" applyProtection="0"/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 10 2" xfId="49"/>
    <cellStyle name="60% - 强调文字颜色 6" xfId="50" builtinId="52"/>
    <cellStyle name="常规 14 2" xfId="51"/>
    <cellStyle name="常规 2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352;&#39134;2020\&#25991;&#20214;\&#25311;&#31295;\&#19979;&#25991;\&#38468;&#20214;&#65306;2020&#24180;&#31532;&#19968;&#25209;&#25972;&#21512;&#36164;&#37329;&#25311;&#19979;&#36798;&#39033;&#30446;&#35745;&#2101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勿删"/>
      <sheetName val="第一批整合资金项目"/>
      <sheetName val="市级专项项目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3"/>
  <sheetViews>
    <sheetView tabSelected="1" workbookViewId="0">
      <selection activeCell="A18" sqref="$A18:$XFD19"/>
    </sheetView>
  </sheetViews>
  <sheetFormatPr defaultColWidth="9" defaultRowHeight="13.5"/>
  <cols>
    <col min="1" max="1" width="3.76666666666667" style="6" customWidth="1"/>
    <col min="2" max="2" width="8.125" customWidth="1"/>
    <col min="3" max="3" width="4.15833333333333" customWidth="1"/>
    <col min="4" max="4" width="4.575" customWidth="1"/>
    <col min="5" max="5" width="5.15833333333333" customWidth="1"/>
    <col min="6" max="6" width="4.625" style="7" customWidth="1"/>
    <col min="7" max="7" width="4.55833333333333" style="8" customWidth="1"/>
    <col min="8" max="8" width="5.375" customWidth="1"/>
    <col min="9" max="9" width="6.60833333333333" customWidth="1"/>
    <col min="10" max="10" width="8.05" customWidth="1"/>
    <col min="11" max="11" width="20.7333333333333" customWidth="1"/>
    <col min="12" max="12" width="31.2333333333333" customWidth="1"/>
    <col min="13" max="13" width="7.35" style="6" customWidth="1"/>
    <col min="14" max="14" width="9.125" style="6" customWidth="1"/>
    <col min="15" max="15" width="4.30833333333333" customWidth="1"/>
    <col min="16" max="16" width="5.09166666666667" customWidth="1"/>
    <col min="17" max="17" width="17.2166666666667" customWidth="1"/>
    <col min="18" max="18" width="17.025" customWidth="1"/>
    <col min="19" max="19" width="4.7" customWidth="1"/>
  </cols>
  <sheetData>
    <row r="1" ht="18" customHeight="1" spans="1:2">
      <c r="A1" s="9" t="s">
        <v>0</v>
      </c>
      <c r="B1" s="9"/>
    </row>
    <row r="2" ht="33" customHeight="1" spans="1:19">
      <c r="A2" s="10" t="s">
        <v>1</v>
      </c>
      <c r="B2" s="10"/>
      <c r="C2" s="10"/>
      <c r="D2" s="10"/>
      <c r="E2" s="10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="1" customFormat="1" ht="15" customHeight="1" spans="1:19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3"/>
      <c r="H3" s="14" t="s">
        <v>8</v>
      </c>
      <c r="I3" s="24"/>
      <c r="J3" s="25"/>
      <c r="K3" s="12" t="s">
        <v>9</v>
      </c>
      <c r="L3" s="12" t="s">
        <v>10</v>
      </c>
      <c r="M3" s="12" t="s">
        <v>11</v>
      </c>
      <c r="N3" s="12"/>
      <c r="O3" s="12"/>
      <c r="P3" s="12"/>
      <c r="Q3" s="27" t="s">
        <v>12</v>
      </c>
      <c r="R3" s="12" t="s">
        <v>13</v>
      </c>
      <c r="S3" s="12" t="s">
        <v>14</v>
      </c>
    </row>
    <row r="4" s="1" customFormat="1" ht="51" customHeight="1" spans="1:19">
      <c r="A4" s="12"/>
      <c r="B4" s="12"/>
      <c r="C4" s="12"/>
      <c r="D4" s="12"/>
      <c r="E4" s="12"/>
      <c r="F4" s="13" t="s">
        <v>15</v>
      </c>
      <c r="G4" s="13" t="s">
        <v>16</v>
      </c>
      <c r="H4" s="12" t="s">
        <v>17</v>
      </c>
      <c r="I4" s="12" t="s">
        <v>18</v>
      </c>
      <c r="J4" s="12" t="s">
        <v>8</v>
      </c>
      <c r="K4" s="12"/>
      <c r="L4" s="12"/>
      <c r="M4" s="12" t="s">
        <v>19</v>
      </c>
      <c r="N4" s="12" t="s">
        <v>20</v>
      </c>
      <c r="O4" s="12" t="s">
        <v>21</v>
      </c>
      <c r="P4" s="12" t="s">
        <v>22</v>
      </c>
      <c r="Q4" s="28"/>
      <c r="R4" s="12"/>
      <c r="S4" s="12"/>
    </row>
    <row r="5" s="2" customFormat="1" ht="67.5" spans="1:19">
      <c r="A5" s="15">
        <v>1</v>
      </c>
      <c r="B5" s="16" t="s">
        <v>23</v>
      </c>
      <c r="C5" s="17" t="s">
        <v>24</v>
      </c>
      <c r="D5" s="17" t="s">
        <v>25</v>
      </c>
      <c r="E5" s="16" t="s">
        <v>26</v>
      </c>
      <c r="F5" s="18">
        <v>2021.1</v>
      </c>
      <c r="G5" s="18">
        <v>2021.12</v>
      </c>
      <c r="H5" s="17" t="s">
        <v>27</v>
      </c>
      <c r="I5" s="17" t="s">
        <v>28</v>
      </c>
      <c r="J5" s="16" t="s">
        <v>29</v>
      </c>
      <c r="K5" s="16" t="s">
        <v>30</v>
      </c>
      <c r="L5" s="16" t="s">
        <v>31</v>
      </c>
      <c r="M5" s="16">
        <v>72.2</v>
      </c>
      <c r="N5" s="16">
        <v>72.2</v>
      </c>
      <c r="O5" s="16">
        <v>0</v>
      </c>
      <c r="P5" s="22">
        <v>0</v>
      </c>
      <c r="Q5" s="16" t="s">
        <v>32</v>
      </c>
      <c r="R5" s="16" t="s">
        <v>33</v>
      </c>
      <c r="S5" s="16" t="s">
        <v>34</v>
      </c>
    </row>
    <row r="6" ht="67.5" spans="1:19">
      <c r="A6" s="15">
        <v>2</v>
      </c>
      <c r="B6" s="16" t="s">
        <v>35</v>
      </c>
      <c r="C6" s="17" t="s">
        <v>24</v>
      </c>
      <c r="D6" s="17" t="s">
        <v>25</v>
      </c>
      <c r="E6" s="16" t="s">
        <v>36</v>
      </c>
      <c r="F6" s="18">
        <v>2021.1</v>
      </c>
      <c r="G6" s="18">
        <v>2021.12</v>
      </c>
      <c r="H6" s="17" t="s">
        <v>27</v>
      </c>
      <c r="I6" s="17" t="s">
        <v>28</v>
      </c>
      <c r="J6" s="16" t="s">
        <v>36</v>
      </c>
      <c r="K6" s="16" t="s">
        <v>37</v>
      </c>
      <c r="L6" s="16" t="s">
        <v>31</v>
      </c>
      <c r="M6" s="16">
        <v>38.4</v>
      </c>
      <c r="N6" s="16">
        <v>38.4</v>
      </c>
      <c r="O6" s="16">
        <v>0</v>
      </c>
      <c r="P6" s="22">
        <v>0</v>
      </c>
      <c r="Q6" s="16" t="s">
        <v>32</v>
      </c>
      <c r="R6" s="16" t="s">
        <v>38</v>
      </c>
      <c r="S6" s="16" t="s">
        <v>34</v>
      </c>
    </row>
    <row r="7" ht="67.5" spans="1:19">
      <c r="A7" s="15">
        <v>3</v>
      </c>
      <c r="B7" s="16" t="s">
        <v>39</v>
      </c>
      <c r="C7" s="17" t="s">
        <v>24</v>
      </c>
      <c r="D7" s="17" t="s">
        <v>25</v>
      </c>
      <c r="E7" s="16" t="s">
        <v>40</v>
      </c>
      <c r="F7" s="18">
        <v>2021.1</v>
      </c>
      <c r="G7" s="18">
        <v>2021.12</v>
      </c>
      <c r="H7" s="17" t="s">
        <v>27</v>
      </c>
      <c r="I7" s="17" t="s">
        <v>28</v>
      </c>
      <c r="J7" s="16" t="s">
        <v>41</v>
      </c>
      <c r="K7" s="16" t="s">
        <v>42</v>
      </c>
      <c r="L7" s="16" t="s">
        <v>31</v>
      </c>
      <c r="M7" s="16">
        <v>49.25</v>
      </c>
      <c r="N7" s="16">
        <v>49.25</v>
      </c>
      <c r="O7" s="16">
        <v>0</v>
      </c>
      <c r="P7" s="22">
        <v>0</v>
      </c>
      <c r="Q7" s="16" t="s">
        <v>32</v>
      </c>
      <c r="R7" s="16" t="s">
        <v>43</v>
      </c>
      <c r="S7" s="16" t="s">
        <v>34</v>
      </c>
    </row>
    <row r="8" ht="67.5" spans="1:19">
      <c r="A8" s="15">
        <v>4</v>
      </c>
      <c r="B8" s="16" t="s">
        <v>44</v>
      </c>
      <c r="C8" s="17" t="s">
        <v>24</v>
      </c>
      <c r="D8" s="17" t="s">
        <v>25</v>
      </c>
      <c r="E8" s="16" t="s">
        <v>45</v>
      </c>
      <c r="F8" s="18">
        <v>2021.1</v>
      </c>
      <c r="G8" s="18">
        <v>2021.12</v>
      </c>
      <c r="H8" s="17" t="s">
        <v>27</v>
      </c>
      <c r="I8" s="17" t="s">
        <v>28</v>
      </c>
      <c r="J8" s="16" t="s">
        <v>46</v>
      </c>
      <c r="K8" s="16" t="s">
        <v>47</v>
      </c>
      <c r="L8" s="16" t="s">
        <v>31</v>
      </c>
      <c r="M8" s="16">
        <v>18.8</v>
      </c>
      <c r="N8" s="16">
        <v>18.8</v>
      </c>
      <c r="O8" s="16">
        <v>0</v>
      </c>
      <c r="P8" s="22">
        <v>0</v>
      </c>
      <c r="Q8" s="16" t="s">
        <v>32</v>
      </c>
      <c r="R8" s="22" t="s">
        <v>48</v>
      </c>
      <c r="S8" s="16" t="s">
        <v>34</v>
      </c>
    </row>
    <row r="9" ht="78.75" spans="1:19">
      <c r="A9" s="15">
        <v>5</v>
      </c>
      <c r="B9" s="16" t="s">
        <v>49</v>
      </c>
      <c r="C9" s="17" t="s">
        <v>24</v>
      </c>
      <c r="D9" s="17" t="s">
        <v>25</v>
      </c>
      <c r="E9" s="16" t="s">
        <v>50</v>
      </c>
      <c r="F9" s="18">
        <v>2021.1</v>
      </c>
      <c r="G9" s="18">
        <v>2021.12</v>
      </c>
      <c r="H9" s="17" t="s">
        <v>27</v>
      </c>
      <c r="I9" s="17" t="s">
        <v>28</v>
      </c>
      <c r="J9" s="16" t="s">
        <v>51</v>
      </c>
      <c r="K9" s="16" t="s">
        <v>52</v>
      </c>
      <c r="L9" s="16" t="s">
        <v>31</v>
      </c>
      <c r="M9" s="16">
        <v>55</v>
      </c>
      <c r="N9" s="16">
        <v>55</v>
      </c>
      <c r="O9" s="16">
        <v>0</v>
      </c>
      <c r="P9" s="22">
        <v>0</v>
      </c>
      <c r="Q9" s="16" t="s">
        <v>32</v>
      </c>
      <c r="R9" s="16" t="s">
        <v>53</v>
      </c>
      <c r="S9" s="16" t="s">
        <v>34</v>
      </c>
    </row>
    <row r="10" ht="67.5" spans="1:19">
      <c r="A10" s="15">
        <v>6</v>
      </c>
      <c r="B10" s="16" t="s">
        <v>54</v>
      </c>
      <c r="C10" s="17" t="s">
        <v>24</v>
      </c>
      <c r="D10" s="17" t="s">
        <v>25</v>
      </c>
      <c r="E10" s="16" t="s">
        <v>55</v>
      </c>
      <c r="F10" s="18">
        <v>2021.1</v>
      </c>
      <c r="G10" s="18">
        <v>2021.12</v>
      </c>
      <c r="H10" s="17" t="s">
        <v>27</v>
      </c>
      <c r="I10" s="17" t="s">
        <v>28</v>
      </c>
      <c r="J10" s="16" t="s">
        <v>56</v>
      </c>
      <c r="K10" s="16" t="s">
        <v>57</v>
      </c>
      <c r="L10" s="16" t="s">
        <v>31</v>
      </c>
      <c r="M10" s="16">
        <v>39.05</v>
      </c>
      <c r="N10" s="16">
        <v>39.05</v>
      </c>
      <c r="O10" s="16">
        <v>0</v>
      </c>
      <c r="P10" s="22">
        <v>0</v>
      </c>
      <c r="Q10" s="16" t="s">
        <v>32</v>
      </c>
      <c r="R10" s="16" t="s">
        <v>58</v>
      </c>
      <c r="S10" s="16" t="s">
        <v>34</v>
      </c>
    </row>
    <row r="11" s="3" customFormat="1" ht="123.75" spans="1:19">
      <c r="A11" s="15">
        <v>7</v>
      </c>
      <c r="B11" s="19" t="s">
        <v>59</v>
      </c>
      <c r="C11" s="17" t="s">
        <v>24</v>
      </c>
      <c r="D11" s="19" t="s">
        <v>60</v>
      </c>
      <c r="E11" s="20" t="s">
        <v>61</v>
      </c>
      <c r="F11" s="18">
        <v>2021.1</v>
      </c>
      <c r="G11" s="18">
        <v>2021.12</v>
      </c>
      <c r="H11" s="17" t="s">
        <v>27</v>
      </c>
      <c r="I11" s="17" t="s">
        <v>28</v>
      </c>
      <c r="J11" s="20" t="s">
        <v>62</v>
      </c>
      <c r="K11" s="26" t="s">
        <v>63</v>
      </c>
      <c r="L11" s="19" t="s">
        <v>64</v>
      </c>
      <c r="M11" s="20">
        <v>13.4</v>
      </c>
      <c r="N11" s="20">
        <v>12.8</v>
      </c>
      <c r="O11" s="20">
        <v>0</v>
      </c>
      <c r="P11" s="20">
        <v>0.6</v>
      </c>
      <c r="Q11" s="19" t="s">
        <v>65</v>
      </c>
      <c r="R11" s="19" t="s">
        <v>66</v>
      </c>
      <c r="S11" s="19" t="s">
        <v>67</v>
      </c>
    </row>
    <row r="12" ht="60" customHeight="1" spans="1:19">
      <c r="A12" s="15">
        <v>8</v>
      </c>
      <c r="B12" s="21" t="s">
        <v>68</v>
      </c>
      <c r="C12" s="17" t="s">
        <v>24</v>
      </c>
      <c r="D12" s="17" t="s">
        <v>25</v>
      </c>
      <c r="E12" s="22" t="s">
        <v>55</v>
      </c>
      <c r="F12" s="18">
        <v>2021.1</v>
      </c>
      <c r="G12" s="18">
        <v>2021.12</v>
      </c>
      <c r="H12" s="17" t="s">
        <v>27</v>
      </c>
      <c r="I12" s="17" t="s">
        <v>28</v>
      </c>
      <c r="J12" s="22" t="s">
        <v>56</v>
      </c>
      <c r="K12" s="22" t="s">
        <v>69</v>
      </c>
      <c r="L12" s="22" t="s">
        <v>70</v>
      </c>
      <c r="M12" s="22">
        <v>2</v>
      </c>
      <c r="N12" s="22">
        <v>2</v>
      </c>
      <c r="O12" s="22">
        <v>0</v>
      </c>
      <c r="P12" s="22">
        <v>0</v>
      </c>
      <c r="Q12" s="22" t="s">
        <v>71</v>
      </c>
      <c r="R12" s="22" t="s">
        <v>72</v>
      </c>
      <c r="S12" s="29" t="s">
        <v>73</v>
      </c>
    </row>
    <row r="13" ht="78" customHeight="1" spans="1:19">
      <c r="A13" s="15">
        <v>9</v>
      </c>
      <c r="B13" s="22" t="s">
        <v>74</v>
      </c>
      <c r="C13" s="17" t="s">
        <v>24</v>
      </c>
      <c r="D13" s="22" t="s">
        <v>60</v>
      </c>
      <c r="E13" s="22" t="s">
        <v>40</v>
      </c>
      <c r="F13" s="18">
        <v>2021.1</v>
      </c>
      <c r="G13" s="18">
        <v>2021.12</v>
      </c>
      <c r="H13" s="17" t="s">
        <v>27</v>
      </c>
      <c r="I13" s="17" t="s">
        <v>28</v>
      </c>
      <c r="J13" s="22" t="s">
        <v>41</v>
      </c>
      <c r="K13" s="22" t="s">
        <v>75</v>
      </c>
      <c r="L13" s="22" t="s">
        <v>76</v>
      </c>
      <c r="M13" s="22">
        <v>27.45</v>
      </c>
      <c r="N13" s="22">
        <v>12.5</v>
      </c>
      <c r="O13" s="22">
        <v>0</v>
      </c>
      <c r="P13" s="22">
        <v>14.95</v>
      </c>
      <c r="Q13" s="22" t="s">
        <v>77</v>
      </c>
      <c r="R13" s="22" t="s">
        <v>78</v>
      </c>
      <c r="S13" s="22" t="s">
        <v>34</v>
      </c>
    </row>
    <row r="14" ht="281.25" spans="1:19">
      <c r="A14" s="15">
        <v>10</v>
      </c>
      <c r="B14" s="22" t="s">
        <v>79</v>
      </c>
      <c r="C14" s="17" t="s">
        <v>24</v>
      </c>
      <c r="D14" s="22" t="s">
        <v>60</v>
      </c>
      <c r="E14" s="22" t="s">
        <v>80</v>
      </c>
      <c r="F14" s="18">
        <v>2021.1</v>
      </c>
      <c r="G14" s="18">
        <v>2021.12</v>
      </c>
      <c r="H14" s="17" t="s">
        <v>27</v>
      </c>
      <c r="I14" s="18" t="s">
        <v>81</v>
      </c>
      <c r="J14" s="22" t="s">
        <v>82</v>
      </c>
      <c r="K14" s="22" t="s">
        <v>83</v>
      </c>
      <c r="L14" s="22" t="s">
        <v>84</v>
      </c>
      <c r="M14" s="22">
        <v>140</v>
      </c>
      <c r="N14" s="22">
        <v>140</v>
      </c>
      <c r="O14" s="22">
        <v>0</v>
      </c>
      <c r="P14" s="22">
        <v>0</v>
      </c>
      <c r="Q14" s="22" t="s">
        <v>85</v>
      </c>
      <c r="R14" s="22" t="s">
        <v>86</v>
      </c>
      <c r="S14" s="22" t="s">
        <v>67</v>
      </c>
    </row>
    <row r="15" ht="136" customHeight="1" spans="1:19">
      <c r="A15" s="15">
        <v>11</v>
      </c>
      <c r="B15" s="22" t="s">
        <v>87</v>
      </c>
      <c r="C15" s="17" t="s">
        <v>24</v>
      </c>
      <c r="D15" s="22" t="s">
        <v>60</v>
      </c>
      <c r="E15" s="22" t="s">
        <v>88</v>
      </c>
      <c r="F15" s="18">
        <v>2021.1</v>
      </c>
      <c r="G15" s="18">
        <v>2021.12</v>
      </c>
      <c r="H15" s="17" t="s">
        <v>27</v>
      </c>
      <c r="I15" s="22" t="s">
        <v>89</v>
      </c>
      <c r="J15" s="22" t="s">
        <v>89</v>
      </c>
      <c r="K15" s="22" t="s">
        <v>90</v>
      </c>
      <c r="L15" s="22" t="s">
        <v>91</v>
      </c>
      <c r="M15" s="22">
        <v>236</v>
      </c>
      <c r="N15" s="22">
        <v>236</v>
      </c>
      <c r="O15" s="22">
        <v>0</v>
      </c>
      <c r="P15" s="22">
        <v>0</v>
      </c>
      <c r="Q15" s="22" t="s">
        <v>92</v>
      </c>
      <c r="R15" s="22" t="s">
        <v>93</v>
      </c>
      <c r="S15" s="22" t="s">
        <v>34</v>
      </c>
    </row>
    <row r="16" ht="114" customHeight="1" spans="1:19">
      <c r="A16" s="15">
        <v>12</v>
      </c>
      <c r="B16" s="22" t="s">
        <v>94</v>
      </c>
      <c r="C16" s="17" t="s">
        <v>24</v>
      </c>
      <c r="D16" s="22" t="s">
        <v>60</v>
      </c>
      <c r="E16" s="22" t="s">
        <v>95</v>
      </c>
      <c r="F16" s="18">
        <v>2021.1</v>
      </c>
      <c r="G16" s="18">
        <v>2021.12</v>
      </c>
      <c r="H16" s="17" t="s">
        <v>27</v>
      </c>
      <c r="I16" s="22" t="s">
        <v>89</v>
      </c>
      <c r="J16" s="22" t="s">
        <v>89</v>
      </c>
      <c r="K16" s="22" t="s">
        <v>96</v>
      </c>
      <c r="L16" s="22" t="s">
        <v>97</v>
      </c>
      <c r="M16" s="22">
        <v>69.2</v>
      </c>
      <c r="N16" s="22">
        <v>69.2</v>
      </c>
      <c r="O16" s="22">
        <v>0</v>
      </c>
      <c r="P16" s="22">
        <v>0</v>
      </c>
      <c r="Q16" s="22" t="s">
        <v>98</v>
      </c>
      <c r="R16" s="22" t="s">
        <v>99</v>
      </c>
      <c r="S16" s="22" t="s">
        <v>34</v>
      </c>
    </row>
    <row r="17" ht="117" customHeight="1" spans="1:19">
      <c r="A17" s="15">
        <v>13</v>
      </c>
      <c r="B17" s="22" t="s">
        <v>100</v>
      </c>
      <c r="C17" s="17" t="s">
        <v>24</v>
      </c>
      <c r="D17" s="22" t="s">
        <v>60</v>
      </c>
      <c r="E17" s="22" t="s">
        <v>101</v>
      </c>
      <c r="F17" s="18">
        <v>2021.1</v>
      </c>
      <c r="G17" s="18">
        <v>2021.12</v>
      </c>
      <c r="H17" s="17" t="s">
        <v>27</v>
      </c>
      <c r="I17" s="22" t="s">
        <v>89</v>
      </c>
      <c r="J17" s="22" t="s">
        <v>89</v>
      </c>
      <c r="K17" s="22" t="s">
        <v>102</v>
      </c>
      <c r="L17" s="22" t="s">
        <v>103</v>
      </c>
      <c r="M17" s="22">
        <v>55.6</v>
      </c>
      <c r="N17" s="22">
        <v>55.6</v>
      </c>
      <c r="O17" s="22">
        <v>0</v>
      </c>
      <c r="P17" s="22">
        <v>0</v>
      </c>
      <c r="Q17" s="22" t="s">
        <v>104</v>
      </c>
      <c r="R17" s="22" t="s">
        <v>105</v>
      </c>
      <c r="S17" s="22" t="s">
        <v>34</v>
      </c>
    </row>
    <row r="18" s="4" customFormat="1" ht="175" customHeight="1" spans="1:19">
      <c r="A18" s="15">
        <v>14</v>
      </c>
      <c r="B18" s="22" t="s">
        <v>106</v>
      </c>
      <c r="C18" s="17" t="s">
        <v>24</v>
      </c>
      <c r="D18" s="22" t="s">
        <v>60</v>
      </c>
      <c r="E18" s="22" t="s">
        <v>107</v>
      </c>
      <c r="F18" s="18">
        <v>2021.1</v>
      </c>
      <c r="G18" s="18">
        <v>2021.12</v>
      </c>
      <c r="H18" s="17" t="s">
        <v>27</v>
      </c>
      <c r="I18" s="22" t="s">
        <v>89</v>
      </c>
      <c r="J18" s="22" t="s">
        <v>89</v>
      </c>
      <c r="K18" s="22" t="s">
        <v>108</v>
      </c>
      <c r="L18" s="22" t="s">
        <v>109</v>
      </c>
      <c r="M18" s="22">
        <v>212.15</v>
      </c>
      <c r="N18" s="22">
        <v>212.15</v>
      </c>
      <c r="O18" s="22">
        <v>0</v>
      </c>
      <c r="P18" s="22">
        <v>0</v>
      </c>
      <c r="Q18" s="22" t="s">
        <v>110</v>
      </c>
      <c r="R18" s="22" t="s">
        <v>111</v>
      </c>
      <c r="S18" s="22" t="s">
        <v>67</v>
      </c>
    </row>
    <row r="19" s="4" customFormat="1" ht="90" customHeight="1" spans="1:19">
      <c r="A19" s="15">
        <v>15</v>
      </c>
      <c r="B19" s="22" t="s">
        <v>112</v>
      </c>
      <c r="C19" s="17" t="s">
        <v>24</v>
      </c>
      <c r="D19" s="22" t="s">
        <v>60</v>
      </c>
      <c r="E19" s="22" t="s">
        <v>107</v>
      </c>
      <c r="F19" s="18">
        <v>2021.1</v>
      </c>
      <c r="G19" s="18">
        <v>2021.12</v>
      </c>
      <c r="H19" s="17" t="s">
        <v>27</v>
      </c>
      <c r="I19" s="22" t="s">
        <v>89</v>
      </c>
      <c r="J19" s="22" t="s">
        <v>89</v>
      </c>
      <c r="K19" s="22" t="s">
        <v>113</v>
      </c>
      <c r="L19" s="22" t="s">
        <v>114</v>
      </c>
      <c r="M19" s="22">
        <v>157.5</v>
      </c>
      <c r="N19" s="22">
        <v>157.5</v>
      </c>
      <c r="O19" s="22">
        <v>0</v>
      </c>
      <c r="P19" s="22">
        <v>0</v>
      </c>
      <c r="Q19" s="22" t="s">
        <v>115</v>
      </c>
      <c r="R19" s="22" t="s">
        <v>116</v>
      </c>
      <c r="S19" s="22" t="s">
        <v>117</v>
      </c>
    </row>
    <row r="20" ht="217" customHeight="1" spans="1:19">
      <c r="A20" s="15">
        <v>16</v>
      </c>
      <c r="B20" s="22" t="s">
        <v>118</v>
      </c>
      <c r="C20" s="17" t="s">
        <v>24</v>
      </c>
      <c r="D20" s="22" t="s">
        <v>60</v>
      </c>
      <c r="E20" s="22" t="s">
        <v>119</v>
      </c>
      <c r="F20" s="18">
        <v>2021.1</v>
      </c>
      <c r="G20" s="18">
        <v>2021.12</v>
      </c>
      <c r="H20" s="17" t="s">
        <v>27</v>
      </c>
      <c r="I20" s="22" t="s">
        <v>89</v>
      </c>
      <c r="J20" s="22" t="s">
        <v>89</v>
      </c>
      <c r="K20" s="22" t="s">
        <v>120</v>
      </c>
      <c r="L20" s="22" t="s">
        <v>121</v>
      </c>
      <c r="M20" s="22">
        <v>121.55</v>
      </c>
      <c r="N20" s="22">
        <v>121.55</v>
      </c>
      <c r="O20" s="22">
        <v>0</v>
      </c>
      <c r="P20" s="22">
        <v>0</v>
      </c>
      <c r="Q20" s="22" t="s">
        <v>122</v>
      </c>
      <c r="R20" s="22" t="s">
        <v>123</v>
      </c>
      <c r="S20" s="22" t="s">
        <v>67</v>
      </c>
    </row>
    <row r="21" ht="88" customHeight="1" spans="1:19">
      <c r="A21" s="15">
        <v>17</v>
      </c>
      <c r="B21" s="22" t="s">
        <v>124</v>
      </c>
      <c r="C21" s="17" t="s">
        <v>24</v>
      </c>
      <c r="D21" s="22" t="s">
        <v>60</v>
      </c>
      <c r="E21" s="22" t="s">
        <v>125</v>
      </c>
      <c r="F21" s="18">
        <v>2021.1</v>
      </c>
      <c r="G21" s="18">
        <v>2021.12</v>
      </c>
      <c r="H21" s="17" t="s">
        <v>27</v>
      </c>
      <c r="I21" s="22" t="s">
        <v>89</v>
      </c>
      <c r="J21" s="22" t="s">
        <v>89</v>
      </c>
      <c r="K21" s="22" t="s">
        <v>126</v>
      </c>
      <c r="L21" s="22" t="s">
        <v>127</v>
      </c>
      <c r="M21" s="22">
        <v>160</v>
      </c>
      <c r="N21" s="22">
        <v>160</v>
      </c>
      <c r="O21" s="22">
        <v>0</v>
      </c>
      <c r="P21" s="22">
        <v>0</v>
      </c>
      <c r="Q21" s="22" t="s">
        <v>128</v>
      </c>
      <c r="R21" s="22" t="s">
        <v>129</v>
      </c>
      <c r="S21" s="22" t="s">
        <v>67</v>
      </c>
    </row>
    <row r="22" ht="213" customHeight="1" spans="1:19">
      <c r="A22" s="15">
        <v>18</v>
      </c>
      <c r="B22" s="22" t="s">
        <v>130</v>
      </c>
      <c r="C22" s="17" t="s">
        <v>24</v>
      </c>
      <c r="D22" s="22" t="s">
        <v>60</v>
      </c>
      <c r="E22" s="22" t="s">
        <v>131</v>
      </c>
      <c r="F22" s="18">
        <v>2021.1</v>
      </c>
      <c r="G22" s="18">
        <v>2021.12</v>
      </c>
      <c r="H22" s="17" t="s">
        <v>27</v>
      </c>
      <c r="I22" s="22" t="s">
        <v>89</v>
      </c>
      <c r="J22" s="22" t="s">
        <v>89</v>
      </c>
      <c r="K22" s="22" t="s">
        <v>132</v>
      </c>
      <c r="L22" s="22" t="s">
        <v>133</v>
      </c>
      <c r="M22" s="22">
        <v>188</v>
      </c>
      <c r="N22" s="22">
        <v>188</v>
      </c>
      <c r="O22" s="22">
        <v>0</v>
      </c>
      <c r="P22" s="22">
        <v>0</v>
      </c>
      <c r="Q22" s="22" t="s">
        <v>134</v>
      </c>
      <c r="R22" s="22" t="s">
        <v>135</v>
      </c>
      <c r="S22" s="22" t="s">
        <v>136</v>
      </c>
    </row>
    <row r="23" s="5" customFormat="1" ht="27" customHeight="1" spans="1:19">
      <c r="A23" s="23"/>
      <c r="B23" s="23" t="s">
        <v>137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>
        <f>SUM(M5:M22)</f>
        <v>1655.55</v>
      </c>
      <c r="N23" s="23">
        <f>SUM(N5:N22)</f>
        <v>1640</v>
      </c>
      <c r="O23" s="23">
        <f>SUM(O5:O22)</f>
        <v>0</v>
      </c>
      <c r="P23" s="23">
        <f>SUM(P5:P22)</f>
        <v>15.55</v>
      </c>
      <c r="Q23" s="23"/>
      <c r="R23" s="23"/>
      <c r="S23" s="23"/>
    </row>
  </sheetData>
  <autoFilter ref="A4:T23">
    <extLst/>
  </autoFilter>
  <mergeCells count="15">
    <mergeCell ref="A1:B1"/>
    <mergeCell ref="A2:S2"/>
    <mergeCell ref="F3:G3"/>
    <mergeCell ref="H3:J3"/>
    <mergeCell ref="M3:P3"/>
    <mergeCell ref="A3:A4"/>
    <mergeCell ref="B3:B4"/>
    <mergeCell ref="C3:C4"/>
    <mergeCell ref="D3:D4"/>
    <mergeCell ref="E3:E4"/>
    <mergeCell ref="K3:K4"/>
    <mergeCell ref="L3:L4"/>
    <mergeCell ref="Q3:Q4"/>
    <mergeCell ref="R3:R4"/>
    <mergeCell ref="S3:S4"/>
  </mergeCells>
  <dataValidations count="1">
    <dataValidation type="list" allowBlank="1" showInputMessage="1" showErrorMessage="1" sqref="C5 C6:C22">
      <formula1>项目类型</formula1>
    </dataValidation>
  </dataValidations>
  <pageMargins left="0.393055555555556" right="0.354166666666667" top="0.275" bottom="0.354166666666667" header="0.236111111111111" footer="0.196527777777778"/>
  <pageSetup paperSize="9" scale="8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集体经济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2020-02-28T02:35:00Z</dcterms:created>
  <dcterms:modified xsi:type="dcterms:W3CDTF">2021-10-26T00:58:04Z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2DEDC95C007C48F0B194A9B0F93A0C3F</vt:lpwstr>
  </property>
</Properties>
</file>