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项目类型">[1]勿删!$B$1:$N$1</definedName>
  </definedNames>
  <calcPr calcId="144525"/>
</workbook>
</file>

<file path=xl/sharedStrings.xml><?xml version="1.0" encoding="utf-8"?>
<sst xmlns="http://schemas.openxmlformats.org/spreadsheetml/2006/main" count="147">
  <si>
    <t xml:space="preserve"> 附件</t>
  </si>
  <si>
    <r>
      <rPr>
        <sz val="16"/>
        <rFont val="方正小标宋_GBK"/>
        <charset val="0"/>
      </rPr>
      <t>秀山自治县民族宗教事务委员会</t>
    </r>
    <r>
      <rPr>
        <sz val="16"/>
        <rFont val="Times New Roman"/>
        <charset val="0"/>
      </rPr>
      <t>2022</t>
    </r>
    <r>
      <rPr>
        <sz val="16"/>
        <rFont val="方正小标宋_GBK"/>
        <charset val="0"/>
      </rPr>
      <t>年巩固脱贫攻坚成果和乡村振兴项目库明细表</t>
    </r>
  </si>
  <si>
    <t>序号</t>
  </si>
  <si>
    <t>项目名称</t>
  </si>
  <si>
    <t>项目类型</t>
  </si>
  <si>
    <t>项目子类型</t>
  </si>
  <si>
    <t>建设任务</t>
  </si>
  <si>
    <t>建设性质</t>
  </si>
  <si>
    <t>实施地点</t>
  </si>
  <si>
    <t>绩效目标</t>
  </si>
  <si>
    <t>群众参与和利益联结机制</t>
  </si>
  <si>
    <t>绩效目标申报</t>
  </si>
  <si>
    <t>实施单位</t>
  </si>
  <si>
    <t>规划年度</t>
  </si>
  <si>
    <t>是否纳入年度项目实施计划</t>
  </si>
  <si>
    <t>时间进度安排</t>
  </si>
  <si>
    <t>资金规模和筹资方式</t>
  </si>
  <si>
    <t>受益对象（人）</t>
  </si>
  <si>
    <t>是否以工代赈方式实施项目</t>
  </si>
  <si>
    <t>是否易地扶贫搬迁后扶项目</t>
  </si>
  <si>
    <t>项目归属</t>
  </si>
  <si>
    <t>是否贫困村提升工程</t>
  </si>
  <si>
    <t>是否资产收益</t>
  </si>
  <si>
    <t>是否增加村集体经济收入</t>
  </si>
  <si>
    <t>项目负责人</t>
  </si>
  <si>
    <t>联系电话</t>
  </si>
  <si>
    <t>年度总目标</t>
  </si>
  <si>
    <t>产出指标</t>
  </si>
  <si>
    <t>效益指标</t>
  </si>
  <si>
    <t>满意度</t>
  </si>
  <si>
    <t>主管部门</t>
  </si>
  <si>
    <t>业主单位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</si>
  <si>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</si>
  <si>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</si>
  <si>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</si>
  <si>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</si>
  <si>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</si>
  <si>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</si>
  <si>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</si>
  <si>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t>解决“两不愁三保障”项目</t>
  </si>
  <si>
    <t>“巩固提升类”项目</t>
  </si>
  <si>
    <t>是否资产收益扶贫</t>
  </si>
  <si>
    <t>资产收益分配方案（简述）</t>
  </si>
  <si>
    <t>村集体经济收入分配方案（简述）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</si>
  <si>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</si>
  <si>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</si>
  <si>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</si>
  <si>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</si>
  <si>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</si>
  <si>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</si>
  <si>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</si>
  <si>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衔接资金</t>
  </si>
  <si>
    <t>其他财政涉农整合资金</t>
  </si>
  <si>
    <t>其他财政资金</t>
  </si>
  <si>
    <t>秀山县2022年龙凤坝镇两河村两河桥至大寨公路路面升级工程</t>
  </si>
  <si>
    <t>乡村建设行动</t>
  </si>
  <si>
    <t xml:space="preserve">农村基础设施
</t>
  </si>
  <si>
    <r>
      <rPr>
        <b/>
        <sz val="9"/>
        <rFont val="方正黑体_GBK"/>
        <charset val="134"/>
      </rPr>
      <t>路线总长2.859公里。
拼宽路段长：2159m，20cm厚C25水泥砼基层宽2.0m，</t>
    </r>
    <r>
      <rPr>
        <b/>
        <sz val="9"/>
        <color theme="1"/>
        <rFont val="方正黑体_GBK"/>
        <charset val="134"/>
      </rPr>
      <t>8cm厚</t>
    </r>
    <r>
      <rPr>
        <b/>
        <sz val="9"/>
        <rFont val="方正黑体_GBK"/>
        <charset val="134"/>
      </rPr>
      <t xml:space="preserve">AC-13C细粒式沥青混凝土宽6.5m
新建路段长：700m，20cm厚C25水泥砼基层宽6.5m，8cm厚AC-13C细粒式沥青混凝土宽6.5m。（详见实施方案）
</t>
    </r>
  </si>
  <si>
    <t>改建</t>
  </si>
  <si>
    <t>两河村、大寨村</t>
  </si>
  <si>
    <t>改善群众出行条件，带动大寨村、两河村乡村旅游业发展，促进农户增收.</t>
  </si>
  <si>
    <t xml:space="preserve">群众参与项目的申报和后期项目建设的监督，通过带动建卡户务工增收。 </t>
  </si>
  <si>
    <t>路面升级改造、改善群众出行条件，带动大寨村、两河村乡村旅游业发展，促进农户增收.</t>
  </si>
  <si>
    <t>改建道路长≥2859m</t>
  </si>
  <si>
    <t>项目(工程)验收合格率≥100%</t>
  </si>
  <si>
    <t>项目（工程）完成及时率≥100%</t>
  </si>
  <si>
    <t>项目建设成本≥395万元</t>
  </si>
  <si>
    <t>项目实施预计带动低收入人口务工增收≥0.85万元</t>
  </si>
  <si>
    <t>受益建档立卡贫困人口≥8人</t>
  </si>
  <si>
    <t>项目可持续效益年限≥20年</t>
  </si>
  <si>
    <t>受益建档立卡贫困户满意度≥95%</t>
  </si>
  <si>
    <t>县民族宗教委</t>
  </si>
  <si>
    <t>龙凤坝镇人民政府</t>
  </si>
  <si>
    <t>是</t>
  </si>
  <si>
    <t>2022.09</t>
  </si>
  <si>
    <t>2022.12</t>
  </si>
  <si>
    <t>受益总人口2000人</t>
  </si>
  <si>
    <t>其中：脱贫人口8人</t>
  </si>
  <si>
    <t>否</t>
  </si>
  <si>
    <t>－</t>
  </si>
  <si>
    <t>邱立杰</t>
  </si>
  <si>
    <t>秀山县膏田镇高东村2022年山银花基地建设项目</t>
  </si>
  <si>
    <t>产业项目</t>
  </si>
  <si>
    <t>种植养殖加工服务</t>
  </si>
  <si>
    <t>土地整治300亩；购山银花3.5万株；购买复合肥(45%)15吨；购买有机肥（含有机质60、含蛋磷钾8、含运费）30吨；栽植240个工时；山银花300亩基地管护1年（含生产材料购置、人工）。</t>
  </si>
  <si>
    <t>新建</t>
  </si>
  <si>
    <t>膏田镇高东村小茶园组、大茶园组</t>
  </si>
  <si>
    <t>项目3年后达到丰产，预计300亩产山银花见效后收入20余万元，可使469户1596人农户受益，其中脱贫人口52户153人，户均增收500元左右，带动群众稳定增收。</t>
  </si>
  <si>
    <t>群众参与项目资金使用的监督。带动当地群众劳务收入，优先满足脱贫人口务工，实现产业收益分红。</t>
  </si>
  <si>
    <t>种植山银花面积≥300亩</t>
  </si>
  <si>
    <t>项目（工程）验收合格率≥100%</t>
  </si>
  <si>
    <t>种植、管护成本≥1600元/亩</t>
  </si>
  <si>
    <t>带动群众增收≥500元</t>
  </si>
  <si>
    <t>受益脱贫人口数≥153人</t>
  </si>
  <si>
    <t>项目可持续年限≥2年</t>
  </si>
  <si>
    <t>受益脱贫人口满意度≥100%</t>
  </si>
  <si>
    <t>膏田镇人民政府</t>
  </si>
  <si>
    <t>向天友</t>
  </si>
  <si>
    <t>秀山县隘口镇2022年东坪村叶家寨特色村寨环境提升工程</t>
  </si>
  <si>
    <t>村基础设施</t>
  </si>
  <si>
    <t>其他</t>
  </si>
  <si>
    <t>1.改造居民旧房40幢；硬化院落3000平方米；2.生态恢复4000平方米等。</t>
  </si>
  <si>
    <t>改扩建</t>
  </si>
  <si>
    <t>秀山县隘口镇东坪村</t>
  </si>
  <si>
    <t>项目实施为174户513人少数民族居民（含建卡户13户51人）改善居住条件，保存民族风貌</t>
  </si>
  <si>
    <t>群众参与项目建议，为174户513人少数民族居民（含建卡户13户51人）改善居住条件，保存民族风貌</t>
  </si>
  <si>
    <t xml:space="preserve">改造居民旧房≧44幢；
</t>
  </si>
  <si>
    <t>项目工程验收合格率≥100%</t>
  </si>
  <si>
    <t>项目完工及时率100%</t>
  </si>
  <si>
    <t>项目补助成本≤300万元</t>
  </si>
  <si>
    <t>受益脱贫人口数51人</t>
  </si>
  <si>
    <t>工程设计使用年限≥10年</t>
  </si>
  <si>
    <t>受益脱贫人口满意度≥98%</t>
  </si>
  <si>
    <t>隘口镇人民政府</t>
  </si>
  <si>
    <t>程冲</t>
  </si>
  <si>
    <t>秀山县洪安镇石傩寨少数民族特色村寨建设工程</t>
  </si>
  <si>
    <t>2022年实施猛董村石傩寨36栋（含房屋改水改厕、庭院改造等）。</t>
  </si>
  <si>
    <t>猛董村</t>
  </si>
  <si>
    <t>项目建成后，方便周边100余户人员生活，,生产生活条件改善带动农业亩均产量增加20%，受益建卡贫困户4户13人。</t>
  </si>
  <si>
    <t>群众会通过项目实施，村民监督小组监督项目开展。提供务工机会</t>
  </si>
  <si>
    <t>改造房屋≥36栋</t>
  </si>
  <si>
    <t>项目总投资≥300万元</t>
  </si>
  <si>
    <t>贫困地区以工代赈项目增加劳动者收入≥1000元</t>
  </si>
  <si>
    <t>受益贫困人口数≥13人</t>
  </si>
  <si>
    <t>项目存续时间≥10年</t>
  </si>
  <si>
    <t>受益贫困人口满意度≥100%</t>
  </si>
  <si>
    <t>洪安镇人民政府</t>
  </si>
  <si>
    <t>沈海燕</t>
  </si>
  <si>
    <t>涌洞茶叶产业基地建设</t>
  </si>
  <si>
    <t>种植茶叶1428.6亩（种植奖补）</t>
  </si>
  <si>
    <t>涌洞村</t>
  </si>
  <si>
    <t>该项目实施可解决农户增收。</t>
  </si>
  <si>
    <t>群众参与监督、务工</t>
  </si>
  <si>
    <t>涌洞村种植茶叶1428.6亩</t>
  </si>
  <si>
    <t>新建茶叶1428.6亩</t>
  </si>
  <si>
    <t>完工验收合格率100%</t>
  </si>
  <si>
    <t>完成及时率100%</t>
  </si>
  <si>
    <t>种植奖补1400元/亩</t>
  </si>
  <si>
    <t>带动脱贫户人均增收200元</t>
  </si>
  <si>
    <t>涌洞村受益915户2887人，其中脱贫户69户281人。</t>
  </si>
  <si>
    <t>工程设计使用10年</t>
  </si>
  <si>
    <t>受益人口满意度100%</t>
  </si>
  <si>
    <t>涌洞乡人民政府</t>
  </si>
  <si>
    <t>利润的10%归属村集体，30%归属合作社，60%归属村民分红</t>
  </si>
  <si>
    <t>张睿</t>
  </si>
  <si>
    <t>13594903982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</si>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</sst>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name val="方正黑体_GBK"/>
      <charset val="134"/>
    </font>
    <font>
      <sz val="12"/>
      <name val="宋体"/>
      <charset val="134"/>
    </font>
    <font>
      <sz val="16"/>
      <name val="方正小标宋_GBK"/>
      <charset val="0"/>
    </font>
    <font>
      <sz val="16"/>
      <name val="Times New Roman"/>
      <charset val="0"/>
    </font>
    <font>
      <b/>
      <sz val="9"/>
      <name val="方正黑体_GBK"/>
      <charset val="134"/>
    </font>
    <font>
      <b/>
      <sz val="10"/>
      <name val="宋体"/>
      <charset val="134"/>
    </font>
    <font>
      <b/>
      <sz val="9"/>
      <color theme="1"/>
      <name val="方正黑体_GBK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" borderId="13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39;&#27665;&#26063;&#23447;&#25945;&#22996;2022&#24180;&#24041;&#22266;&#33073;&#36139;&#25915;&#22362;&#25104;&#26524;&#21644;&#20065;&#26449;&#25391;&#20852;&#39033;&#30446;&#24211;&#26126;&#32454;&#34920;(2021.11.1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 (2)"/>
      <sheetName val="勿删"/>
      <sheetName val="简表"/>
      <sheetName val="筛选后"/>
      <sheetName val="附表1 项目库备案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2"/>
  <sheetViews>
    <sheetView tabSelected="1" topLeftCell="A10" workbookViewId="0">
      <selection activeCell="C14" sqref="C14"/>
    </sheetView>
  </sheetViews>
  <sheetFormatPr defaultColWidth="9" defaultRowHeight="13.5"/>
  <sheetData>
    <row r="1" ht="14.25" spans="1:42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1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5"/>
      <c r="X1" s="1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ht="20.25" spans="1:4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7"/>
      <c r="P3" s="7"/>
      <c r="Q3" s="7"/>
      <c r="R3" s="7"/>
      <c r="S3" s="17" t="s">
        <v>12</v>
      </c>
      <c r="T3" s="18"/>
      <c r="U3" s="7" t="s">
        <v>13</v>
      </c>
      <c r="V3" s="6" t="s">
        <v>14</v>
      </c>
      <c r="W3" s="19" t="s">
        <v>15</v>
      </c>
      <c r="X3" s="20"/>
      <c r="Y3" s="25" t="s">
        <v>16</v>
      </c>
      <c r="Z3" s="25"/>
      <c r="AA3" s="25"/>
      <c r="AB3" s="25"/>
      <c r="AC3" s="25"/>
      <c r="AD3" s="26" t="s">
        <v>17</v>
      </c>
      <c r="AE3" s="27"/>
      <c r="AF3" s="25" t="s">
        <v>18</v>
      </c>
      <c r="AG3" s="25" t="s">
        <v>19</v>
      </c>
      <c r="AH3" s="7" t="s">
        <v>20</v>
      </c>
      <c r="AI3" s="7"/>
      <c r="AJ3" s="7" t="s">
        <v>21</v>
      </c>
      <c r="AK3" s="7" t="s">
        <v>22</v>
      </c>
      <c r="AL3" s="7"/>
      <c r="AM3" s="7" t="s">
        <v>23</v>
      </c>
      <c r="AN3" s="7"/>
      <c r="AO3" s="7" t="s">
        <v>24</v>
      </c>
      <c r="AP3" s="7" t="s">
        <v>25</v>
      </c>
    </row>
    <row r="4" spans="1:42">
      <c r="A4" s="8"/>
      <c r="B4" s="8"/>
      <c r="C4" s="8"/>
      <c r="D4" s="7"/>
      <c r="E4" s="8"/>
      <c r="F4" s="8"/>
      <c r="G4" s="8"/>
      <c r="H4" s="7"/>
      <c r="I4" s="7"/>
      <c r="J4" s="7" t="s">
        <v>26</v>
      </c>
      <c r="K4" s="7" t="s">
        <v>27</v>
      </c>
      <c r="L4" s="7"/>
      <c r="M4" s="7"/>
      <c r="N4" s="7"/>
      <c r="O4" s="7" t="s">
        <v>28</v>
      </c>
      <c r="P4" s="7"/>
      <c r="Q4" s="7"/>
      <c r="R4" s="7" t="s">
        <v>29</v>
      </c>
      <c r="S4" s="6" t="s">
        <v>30</v>
      </c>
      <c r="T4" s="6" t="s">
        <v>31</v>
      </c>
      <c r="U4" s="7"/>
      <c r="V4" s="8"/>
      <c r="W4" s="21" t="s">
        <v>32</v>
      </c>
      <c r="X4" s="21" t="s">
        <v>33</v>
      </c>
      <c r="Y4" s="25" t="s">
        <v>34</v>
      </c>
      <c r="Z4" s="26" t="s">
        <v>35</v>
      </c>
      <c r="AA4" s="28"/>
      <c r="AB4" s="27"/>
      <c r="AC4" s="25" t="s">
        <v>36</v>
      </c>
      <c r="AD4" s="29" t="s">
        <v>37</v>
      </c>
      <c r="AE4" s="29" t="s">
        <v>38</v>
      </c>
      <c r="AF4" s="25"/>
      <c r="AG4" s="25"/>
      <c r="AH4" s="7" t="s">
        <v>39</v>
      </c>
      <c r="AI4" s="7" t="s">
        <v>40</v>
      </c>
      <c r="AJ4" s="7"/>
      <c r="AK4" s="7" t="s">
        <v>41</v>
      </c>
      <c r="AL4" s="7" t="s">
        <v>42</v>
      </c>
      <c r="AM4" s="7" t="s">
        <v>23</v>
      </c>
      <c r="AN4" s="7" t="s">
        <v>43</v>
      </c>
      <c r="AO4" s="7"/>
      <c r="AP4" s="7"/>
    </row>
    <row r="5" spans="1:42">
      <c r="A5" s="8"/>
      <c r="B5" s="8"/>
      <c r="C5" s="8"/>
      <c r="D5" s="7"/>
      <c r="E5" s="8"/>
      <c r="F5" s="8"/>
      <c r="G5" s="8"/>
      <c r="H5" s="7"/>
      <c r="I5" s="7"/>
      <c r="J5" s="7"/>
      <c r="K5" s="7" t="s">
        <v>44</v>
      </c>
      <c r="L5" s="7" t="s">
        <v>45</v>
      </c>
      <c r="M5" s="7" t="s">
        <v>46</v>
      </c>
      <c r="N5" s="7" t="s">
        <v>47</v>
      </c>
      <c r="O5" s="7" t="s">
        <v>48</v>
      </c>
      <c r="P5" s="7" t="s">
        <v>49</v>
      </c>
      <c r="Q5" s="7" t="s">
        <v>50</v>
      </c>
      <c r="R5" s="7"/>
      <c r="S5" s="8"/>
      <c r="T5" s="8"/>
      <c r="U5" s="7"/>
      <c r="V5" s="8"/>
      <c r="W5" s="22"/>
      <c r="X5" s="22"/>
      <c r="Y5" s="25"/>
      <c r="Z5" s="29" t="s">
        <v>51</v>
      </c>
      <c r="AA5" s="29" t="s">
        <v>52</v>
      </c>
      <c r="AB5" s="29" t="s">
        <v>53</v>
      </c>
      <c r="AC5" s="25"/>
      <c r="AD5" s="30"/>
      <c r="AE5" s="30"/>
      <c r="AF5" s="25"/>
      <c r="AG5" s="25"/>
      <c r="AH5" s="7"/>
      <c r="AI5" s="7"/>
      <c r="AJ5" s="7"/>
      <c r="AK5" s="7"/>
      <c r="AL5" s="7"/>
      <c r="AM5" s="7"/>
      <c r="AN5" s="7"/>
      <c r="AO5" s="7"/>
      <c r="AP5" s="7"/>
    </row>
    <row r="6" spans="1:42">
      <c r="A6" s="9"/>
      <c r="B6" s="9"/>
      <c r="C6" s="9"/>
      <c r="D6" s="7"/>
      <c r="E6" s="9"/>
      <c r="F6" s="9"/>
      <c r="G6" s="9"/>
      <c r="H6" s="7"/>
      <c r="I6" s="7"/>
      <c r="J6" s="7"/>
      <c r="K6" s="7"/>
      <c r="L6" s="7" t="s">
        <v>45</v>
      </c>
      <c r="M6" s="7" t="s">
        <v>46</v>
      </c>
      <c r="N6" s="7" t="s">
        <v>47</v>
      </c>
      <c r="O6" s="7" t="s">
        <v>48</v>
      </c>
      <c r="P6" s="7" t="s">
        <v>49</v>
      </c>
      <c r="Q6" s="7" t="s">
        <v>50</v>
      </c>
      <c r="R6" s="7"/>
      <c r="S6" s="9"/>
      <c r="T6" s="9"/>
      <c r="U6" s="7"/>
      <c r="V6" s="9"/>
      <c r="W6" s="23"/>
      <c r="X6" s="23"/>
      <c r="Y6" s="25"/>
      <c r="Z6" s="31"/>
      <c r="AA6" s="31"/>
      <c r="AB6" s="31"/>
      <c r="AC6" s="25"/>
      <c r="AD6" s="31"/>
      <c r="AE6" s="31"/>
      <c r="AF6" s="25"/>
      <c r="AG6" s="25"/>
      <c r="AH6" s="7"/>
      <c r="AI6" s="7"/>
      <c r="AJ6" s="7"/>
      <c r="AK6" s="7"/>
      <c r="AL6" s="7"/>
      <c r="AM6" s="7"/>
      <c r="AN6" s="7"/>
      <c r="AO6" s="7"/>
      <c r="AP6" s="7"/>
    </row>
    <row r="7" ht="281.25" spans="1:42">
      <c r="A7" s="7">
        <v>1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70</v>
      </c>
      <c r="S7" s="7" t="s">
        <v>71</v>
      </c>
      <c r="T7" s="7" t="s">
        <v>72</v>
      </c>
      <c r="U7" s="7">
        <v>2022</v>
      </c>
      <c r="V7" s="7" t="s">
        <v>73</v>
      </c>
      <c r="W7" s="7" t="s">
        <v>74</v>
      </c>
      <c r="X7" s="7" t="s">
        <v>75</v>
      </c>
      <c r="Y7" s="7">
        <v>395</v>
      </c>
      <c r="Z7" s="7">
        <v>395</v>
      </c>
      <c r="AA7" s="7">
        <v>0</v>
      </c>
      <c r="AB7" s="7">
        <v>0</v>
      </c>
      <c r="AC7" s="7">
        <v>0</v>
      </c>
      <c r="AD7" s="32" t="s">
        <v>76</v>
      </c>
      <c r="AE7" s="7" t="s">
        <v>77</v>
      </c>
      <c r="AF7" s="7" t="s">
        <v>78</v>
      </c>
      <c r="AG7" s="7" t="s">
        <v>78</v>
      </c>
      <c r="AH7" s="7" t="s">
        <v>78</v>
      </c>
      <c r="AI7" s="7" t="s">
        <v>73</v>
      </c>
      <c r="AJ7" s="7" t="s">
        <v>78</v>
      </c>
      <c r="AK7" s="7" t="s">
        <v>78</v>
      </c>
      <c r="AL7" s="7" t="s">
        <v>79</v>
      </c>
      <c r="AM7" s="7" t="s">
        <v>78</v>
      </c>
      <c r="AN7" s="7" t="s">
        <v>79</v>
      </c>
      <c r="AO7" s="7" t="s">
        <v>80</v>
      </c>
      <c r="AP7" s="7">
        <v>15320931133</v>
      </c>
    </row>
    <row r="8" ht="213.75" spans="1:42">
      <c r="A8" s="7">
        <v>2</v>
      </c>
      <c r="B8" s="7" t="s">
        <v>81</v>
      </c>
      <c r="C8" s="7" t="s">
        <v>82</v>
      </c>
      <c r="D8" s="7" t="s">
        <v>83</v>
      </c>
      <c r="E8" s="7" t="s">
        <v>84</v>
      </c>
      <c r="F8" s="7" t="s">
        <v>85</v>
      </c>
      <c r="G8" s="7" t="s">
        <v>86</v>
      </c>
      <c r="H8" s="7" t="s">
        <v>87</v>
      </c>
      <c r="I8" s="7" t="s">
        <v>88</v>
      </c>
      <c r="J8" s="7" t="s">
        <v>87</v>
      </c>
      <c r="K8" s="7" t="s">
        <v>89</v>
      </c>
      <c r="L8" s="7" t="s">
        <v>90</v>
      </c>
      <c r="M8" s="7" t="s">
        <v>65</v>
      </c>
      <c r="N8" s="7" t="s">
        <v>91</v>
      </c>
      <c r="O8" s="7" t="s">
        <v>92</v>
      </c>
      <c r="P8" s="7" t="s">
        <v>93</v>
      </c>
      <c r="Q8" s="7" t="s">
        <v>94</v>
      </c>
      <c r="R8" s="7" t="s">
        <v>95</v>
      </c>
      <c r="S8" s="7" t="s">
        <v>71</v>
      </c>
      <c r="T8" s="7" t="s">
        <v>96</v>
      </c>
      <c r="U8" s="7">
        <v>2022</v>
      </c>
      <c r="V8" s="7" t="s">
        <v>73</v>
      </c>
      <c r="W8" s="7">
        <v>2022.01</v>
      </c>
      <c r="X8" s="7">
        <v>2022.12</v>
      </c>
      <c r="Y8" s="7">
        <v>48</v>
      </c>
      <c r="Z8" s="7">
        <v>48</v>
      </c>
      <c r="AA8" s="7">
        <v>0</v>
      </c>
      <c r="AB8" s="7">
        <v>0</v>
      </c>
      <c r="AC8" s="7">
        <v>0</v>
      </c>
      <c r="AD8" s="7">
        <v>1596</v>
      </c>
      <c r="AE8" s="7">
        <v>153</v>
      </c>
      <c r="AF8" s="7" t="s">
        <v>78</v>
      </c>
      <c r="AG8" s="7" t="s">
        <v>78</v>
      </c>
      <c r="AH8" s="7" t="s">
        <v>78</v>
      </c>
      <c r="AI8" s="7" t="s">
        <v>73</v>
      </c>
      <c r="AJ8" s="7" t="s">
        <v>73</v>
      </c>
      <c r="AK8" s="7" t="s">
        <v>78</v>
      </c>
      <c r="AL8" s="7" t="s">
        <v>79</v>
      </c>
      <c r="AM8" s="7" t="s">
        <v>73</v>
      </c>
      <c r="AN8" s="7" t="s">
        <v>79</v>
      </c>
      <c r="AO8" s="7" t="s">
        <v>97</v>
      </c>
      <c r="AP8" s="7">
        <v>13996988927</v>
      </c>
    </row>
    <row r="9" ht="101.25" spans="1:42">
      <c r="A9" s="7">
        <v>3</v>
      </c>
      <c r="B9" s="7" t="s">
        <v>98</v>
      </c>
      <c r="C9" s="7" t="s">
        <v>99</v>
      </c>
      <c r="D9" s="7" t="s">
        <v>100</v>
      </c>
      <c r="E9" s="7" t="s">
        <v>101</v>
      </c>
      <c r="F9" s="7" t="s">
        <v>102</v>
      </c>
      <c r="G9" s="7" t="s">
        <v>103</v>
      </c>
      <c r="H9" s="7" t="s">
        <v>104</v>
      </c>
      <c r="I9" s="7" t="s">
        <v>105</v>
      </c>
      <c r="J9" s="7" t="s">
        <v>104</v>
      </c>
      <c r="K9" s="7" t="s">
        <v>106</v>
      </c>
      <c r="L9" s="7" t="s">
        <v>107</v>
      </c>
      <c r="M9" s="13" t="s">
        <v>108</v>
      </c>
      <c r="N9" s="7" t="s">
        <v>109</v>
      </c>
      <c r="O9" s="7"/>
      <c r="P9" s="7" t="s">
        <v>110</v>
      </c>
      <c r="Q9" s="7" t="s">
        <v>111</v>
      </c>
      <c r="R9" s="7" t="s">
        <v>112</v>
      </c>
      <c r="S9" s="7" t="s">
        <v>71</v>
      </c>
      <c r="T9" s="7" t="s">
        <v>113</v>
      </c>
      <c r="U9" s="7">
        <v>2022</v>
      </c>
      <c r="V9" s="7" t="s">
        <v>73</v>
      </c>
      <c r="W9" s="7">
        <v>2022.01</v>
      </c>
      <c r="X9" s="7">
        <v>2022.12</v>
      </c>
      <c r="Y9" s="7">
        <v>200</v>
      </c>
      <c r="Z9" s="7">
        <v>200</v>
      </c>
      <c r="AA9" s="7">
        <v>0</v>
      </c>
      <c r="AB9" s="7">
        <v>0</v>
      </c>
      <c r="AC9" s="7">
        <v>0</v>
      </c>
      <c r="AD9" s="7">
        <v>315</v>
      </c>
      <c r="AE9" s="7">
        <v>17</v>
      </c>
      <c r="AF9" s="7" t="s">
        <v>78</v>
      </c>
      <c r="AG9" s="7" t="s">
        <v>78</v>
      </c>
      <c r="AH9" s="7" t="s">
        <v>78</v>
      </c>
      <c r="AI9" s="7" t="s">
        <v>73</v>
      </c>
      <c r="AJ9" s="7" t="s">
        <v>73</v>
      </c>
      <c r="AK9" s="7" t="s">
        <v>78</v>
      </c>
      <c r="AL9" s="7" t="s">
        <v>79</v>
      </c>
      <c r="AM9" s="7" t="s">
        <v>78</v>
      </c>
      <c r="AN9" s="7" t="s">
        <v>79</v>
      </c>
      <c r="AO9" s="7" t="s">
        <v>114</v>
      </c>
      <c r="AP9" s="7">
        <v>18983560992</v>
      </c>
    </row>
    <row r="10" ht="135" spans="1:42">
      <c r="A10" s="7">
        <v>4</v>
      </c>
      <c r="B10" s="7" t="s">
        <v>115</v>
      </c>
      <c r="C10" s="7" t="s">
        <v>99</v>
      </c>
      <c r="D10" s="7" t="s">
        <v>100</v>
      </c>
      <c r="E10" s="7" t="s">
        <v>116</v>
      </c>
      <c r="F10" s="7" t="s">
        <v>85</v>
      </c>
      <c r="G10" s="7" t="s">
        <v>117</v>
      </c>
      <c r="H10" s="7" t="s">
        <v>118</v>
      </c>
      <c r="I10" s="7" t="s">
        <v>119</v>
      </c>
      <c r="J10" s="7" t="s">
        <v>118</v>
      </c>
      <c r="K10" s="7" t="s">
        <v>120</v>
      </c>
      <c r="L10" s="7" t="s">
        <v>64</v>
      </c>
      <c r="M10" s="7" t="s">
        <v>65</v>
      </c>
      <c r="N10" s="7" t="s">
        <v>121</v>
      </c>
      <c r="O10" s="7" t="s">
        <v>122</v>
      </c>
      <c r="P10" s="7" t="s">
        <v>123</v>
      </c>
      <c r="Q10" s="7" t="s">
        <v>124</v>
      </c>
      <c r="R10" s="7" t="s">
        <v>125</v>
      </c>
      <c r="S10" s="7" t="s">
        <v>71</v>
      </c>
      <c r="T10" s="7" t="s">
        <v>126</v>
      </c>
      <c r="U10" s="7">
        <v>2022</v>
      </c>
      <c r="V10" s="7" t="s">
        <v>73</v>
      </c>
      <c r="W10" s="7">
        <v>2022.01</v>
      </c>
      <c r="X10" s="7">
        <v>2022.12</v>
      </c>
      <c r="Y10" s="7">
        <v>300</v>
      </c>
      <c r="Z10" s="7">
        <v>300</v>
      </c>
      <c r="AA10" s="7">
        <v>0</v>
      </c>
      <c r="AB10" s="7">
        <v>0</v>
      </c>
      <c r="AC10" s="7">
        <v>0</v>
      </c>
      <c r="AD10" s="7">
        <v>289</v>
      </c>
      <c r="AE10" s="7">
        <v>13</v>
      </c>
      <c r="AF10" s="7" t="s">
        <v>78</v>
      </c>
      <c r="AG10" s="7" t="s">
        <v>78</v>
      </c>
      <c r="AH10" s="7" t="s">
        <v>78</v>
      </c>
      <c r="AI10" s="7" t="s">
        <v>73</v>
      </c>
      <c r="AJ10" s="7" t="s">
        <v>78</v>
      </c>
      <c r="AK10" s="7" t="s">
        <v>78</v>
      </c>
      <c r="AL10" s="7" t="s">
        <v>79</v>
      </c>
      <c r="AM10" s="7" t="s">
        <v>78</v>
      </c>
      <c r="AN10" s="7" t="s">
        <v>79</v>
      </c>
      <c r="AO10" s="7" t="s">
        <v>127</v>
      </c>
      <c r="AP10" s="7">
        <v>18696998228</v>
      </c>
    </row>
    <row r="11" ht="67.5" spans="1:42">
      <c r="A11" s="7">
        <v>5</v>
      </c>
      <c r="B11" s="7" t="s">
        <v>128</v>
      </c>
      <c r="C11" s="7" t="s">
        <v>82</v>
      </c>
      <c r="D11" s="7" t="s">
        <v>83</v>
      </c>
      <c r="E11" s="7" t="s">
        <v>129</v>
      </c>
      <c r="F11" s="7" t="s">
        <v>85</v>
      </c>
      <c r="G11" s="7" t="s">
        <v>130</v>
      </c>
      <c r="H11" s="7" t="s">
        <v>131</v>
      </c>
      <c r="I11" s="7" t="s">
        <v>132</v>
      </c>
      <c r="J11" s="7" t="s">
        <v>133</v>
      </c>
      <c r="K11" s="7" t="s">
        <v>134</v>
      </c>
      <c r="L11" s="7" t="s">
        <v>135</v>
      </c>
      <c r="M11" s="7" t="s">
        <v>136</v>
      </c>
      <c r="N11" s="7" t="s">
        <v>137</v>
      </c>
      <c r="O11" s="7" t="s">
        <v>138</v>
      </c>
      <c r="P11" s="7" t="s">
        <v>139</v>
      </c>
      <c r="Q11" s="7" t="s">
        <v>140</v>
      </c>
      <c r="R11" s="7" t="s">
        <v>141</v>
      </c>
      <c r="S11" s="7" t="s">
        <v>71</v>
      </c>
      <c r="T11" s="7" t="s">
        <v>142</v>
      </c>
      <c r="U11" s="7">
        <v>2022</v>
      </c>
      <c r="V11" s="7" t="s">
        <v>73</v>
      </c>
      <c r="W11" s="7">
        <v>2022.01</v>
      </c>
      <c r="X11" s="7">
        <v>2022.12</v>
      </c>
      <c r="Y11" s="7">
        <v>200</v>
      </c>
      <c r="Z11" s="7">
        <v>200</v>
      </c>
      <c r="AA11" s="7">
        <v>0</v>
      </c>
      <c r="AB11" s="7">
        <v>0</v>
      </c>
      <c r="AC11" s="7">
        <v>0</v>
      </c>
      <c r="AD11" s="7">
        <v>2887</v>
      </c>
      <c r="AE11" s="7">
        <v>281</v>
      </c>
      <c r="AF11" s="7" t="s">
        <v>78</v>
      </c>
      <c r="AG11" s="7" t="s">
        <v>78</v>
      </c>
      <c r="AH11" s="7" t="s">
        <v>78</v>
      </c>
      <c r="AI11" s="7" t="s">
        <v>73</v>
      </c>
      <c r="AJ11" s="7" t="s">
        <v>78</v>
      </c>
      <c r="AK11" s="7" t="s">
        <v>78</v>
      </c>
      <c r="AL11" s="7" t="s">
        <v>79</v>
      </c>
      <c r="AM11" s="7" t="s">
        <v>73</v>
      </c>
      <c r="AN11" s="7" t="s">
        <v>143</v>
      </c>
      <c r="AO11" s="7" t="s">
        <v>144</v>
      </c>
      <c r="AP11" s="18" t="s">
        <v>145</v>
      </c>
    </row>
    <row r="12" ht="14.25" spans="1:42">
      <c r="A12" s="10"/>
      <c r="B12" s="7" t="s">
        <v>146</v>
      </c>
      <c r="C12" s="11"/>
      <c r="D12" s="11"/>
      <c r="E12" s="11"/>
      <c r="F12" s="11"/>
      <c r="G12" s="11"/>
      <c r="H12" s="11"/>
      <c r="I12" s="11"/>
      <c r="J12" s="11"/>
      <c r="K12" s="1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4"/>
      <c r="X12" s="24"/>
      <c r="Y12" s="7">
        <f>SUM(Y7:Y11)</f>
        <v>1143</v>
      </c>
      <c r="Z12" s="7">
        <f>SUM(Z7:Z11)</f>
        <v>1143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</sheetData>
  <mergeCells count="55">
    <mergeCell ref="A1:C1"/>
    <mergeCell ref="A2:AP2"/>
    <mergeCell ref="J3:R3"/>
    <mergeCell ref="S3:T3"/>
    <mergeCell ref="W3:X3"/>
    <mergeCell ref="Y3:AC3"/>
    <mergeCell ref="AD3:AE3"/>
    <mergeCell ref="AH3:AI3"/>
    <mergeCell ref="AK3:AL3"/>
    <mergeCell ref="AM3:AN3"/>
    <mergeCell ref="K4:N4"/>
    <mergeCell ref="O4:Q4"/>
    <mergeCell ref="Z4:AB4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3:U6"/>
    <mergeCell ref="V3:V6"/>
    <mergeCell ref="W4:W6"/>
    <mergeCell ref="X4:X6"/>
    <mergeCell ref="Y4:Y6"/>
    <mergeCell ref="Z5:Z6"/>
    <mergeCell ref="AA5:AA6"/>
    <mergeCell ref="AB5:AB6"/>
    <mergeCell ref="AC4:AC6"/>
    <mergeCell ref="AD4:AD6"/>
    <mergeCell ref="AE4:AE6"/>
    <mergeCell ref="AF3:AF6"/>
    <mergeCell ref="AG3:AG6"/>
    <mergeCell ref="AH4:AH6"/>
    <mergeCell ref="AI4:AI6"/>
    <mergeCell ref="AJ3:AJ6"/>
    <mergeCell ref="AK4:AK6"/>
    <mergeCell ref="AL4:AL6"/>
    <mergeCell ref="AM4:AM6"/>
    <mergeCell ref="AN4:AN6"/>
    <mergeCell ref="AO3:AO6"/>
    <mergeCell ref="AP3:AP6"/>
  </mergeCells>
  <dataValidations count="3">
    <dataValidation type="list" allowBlank="1" showInputMessage="1" showErrorMessage="1" sqref="C8 C10 C11">
      <formula1>项目类型</formula1>
    </dataValidation>
    <dataValidation type="list" allowBlank="1" showInputMessage="1" showErrorMessage="1" sqref="D8">
      <formula1>INDIRECT($C8)</formula1>
    </dataValidation>
    <dataValidation type="list" allowBlank="1" showInputMessage="1" showErrorMessage="1" sqref="D10 D11">
      <formula1>INDIRECT(C10)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2021-11-18T08:01:40Z</dcterms:created>
  <dcterms:modified xsi:type="dcterms:W3CDTF">2021-11-18T08:02:15Z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