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表3-1 新增地方政府一般债券情况表" sheetId="1" r:id="rId1"/>
    <sheet name="表3-1 新增地方政府专项债券情况表" sheetId="2" r:id="rId2"/>
    <sheet name="表3-2 新增地方政府一般债券资金收支情况表" sheetId="3" r:id="rId3"/>
    <sheet name="表3-2 新增地方政府专项债券资金收支情况表" sheetId="4" r:id="rId4"/>
  </sheets>
  <definedNames>
    <definedName name="_xlnm._FilterDatabase" localSheetId="2" hidden="1">'表3-2 新增地方政府一般债券资金收支情况表'!$A$1:$I$13</definedName>
    <definedName name="_xlnm._FilterDatabase" localSheetId="1" hidden="1">'表3-1 新增地方政府专项债券情况表'!$A$8:$S$8</definedName>
    <definedName name="_xlnm.Print_Titles" localSheetId="1">'表3-1 新增地方政府专项债券情况表'!$5:$8</definedName>
    <definedName name="_xlnm._FilterDatabase" localSheetId="3" hidden="1">'表3-2 新增地方政府专项债券资金收支情况表'!$A$9:$H$32</definedName>
  </definedNames>
  <calcPr calcId="144525"/>
</workbook>
</file>

<file path=xl/sharedStrings.xml><?xml version="1.0" encoding="utf-8"?>
<sst xmlns="http://schemas.openxmlformats.org/spreadsheetml/2006/main" count="241">
  <si>
    <t>DEBT_T_XXGK_CXZQSY</t>
  </si>
  <si>
    <t xml:space="preserve"> AND T.AD_CODE_GK=500241 AND T.SET_YEAR_GK=2024 AND T.ZWLB_ID=01</t>
  </si>
  <si>
    <t>债券存续期公开</t>
  </si>
  <si>
    <t>AD_CODE_GK#500241</t>
  </si>
  <si>
    <t>AD_CODE#500241</t>
  </si>
  <si>
    <t>SET_YEAR_GK#2024</t>
  </si>
  <si>
    <t>ad_name#500241 秀山土家族苗族自治县</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</si>
  <si>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</si>
  <si>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</si>
  <si>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</si>
  <si>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</si>
  <si>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</si>
  <si>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</si>
  <si>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</si>
  <si>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</si>
  <si>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</si>
  <si>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</si>
  <si>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</si>
  <si>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</si>
  <si>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</si>
  <si>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</si>
  <si>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</si>
  <si>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</si>
  <si>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</si>
  <si>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表3-1</t>
  </si>
  <si>
    <t>2022年--2023年末500241 秀山土家族苗族自治县发行的新增地方政府一般债券情况表</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</si>
  <si>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</si>
  <si>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</si>
  <si>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</si>
  <si>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</si>
  <si>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</si>
  <si>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</si>
  <si>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</si>
  <si>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</si>
  <si>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</si>
  <si>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</si>
  <si>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</si>
  <si>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</si>
  <si>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</si>
  <si>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VALID#</t>
  </si>
  <si>
    <t>2022年重庆市政府一般债券（一期）</t>
  </si>
  <si>
    <t>2271485</t>
  </si>
  <si>
    <t>一般债券</t>
  </si>
  <si>
    <t>2022</t>
  </si>
  <si>
    <t>2022-07-06</t>
  </si>
  <si>
    <t>2.62</t>
  </si>
  <si>
    <t>3年</t>
  </si>
  <si>
    <t>6982EAF61FB54C8DA4545FE567CE8F46</t>
  </si>
  <si>
    <t>2022年重庆市政府一般债券（二期）</t>
  </si>
  <si>
    <t>2271683</t>
  </si>
  <si>
    <t>2022-09-23</t>
  </si>
  <si>
    <t>2.4</t>
  </si>
  <si>
    <t>4CEFF294A15542F69966894586172799</t>
  </si>
  <si>
    <t>2023年重庆市政府一般债券（二期）</t>
  </si>
  <si>
    <t>2305742</t>
  </si>
  <si>
    <t>2023</t>
  </si>
  <si>
    <t>2023-07-20</t>
  </si>
  <si>
    <t>2.53</t>
  </si>
  <si>
    <t>5年</t>
  </si>
  <si>
    <t>01E67BF159FC1E71E063973811AC18C7</t>
  </si>
  <si>
    <t>注：本表由使用债券资金的部门不迟于每年6月底前公开，反映截至上年末一般债券及项目信息。</t>
  </si>
  <si>
    <t xml:space="preserve"> AND T.AD_CODE_GK=500241 AND T.SET_YEAR_GK=2024 AND T.ZWLB_ID=02</t>
  </si>
  <si>
    <t>ZWLB_NAME#专项债券</t>
  </si>
  <si>
    <t>ZWLB_ID#02</t>
  </si>
  <si>
    <t>XMZCLX#</t>
  </si>
  <si>
    <t>XMSY#</t>
  </si>
  <si>
    <t>2022年--2023年末500241 秀山土家族苗族自治县发行的新增地方政府专项债券情况表</t>
  </si>
  <si>
    <t>债券项目资产类型</t>
  </si>
  <si>
    <t>已取得项目收益</t>
  </si>
  <si>
    <t>债券
类型</t>
  </si>
  <si>
    <t>债券
规模</t>
  </si>
  <si>
    <t>2022年重庆市政府专项债券（三十三期）</t>
  </si>
  <si>
    <t>2271763</t>
  </si>
  <si>
    <t>其他领域专项债券</t>
  </si>
  <si>
    <t>2022-10-14</t>
  </si>
  <si>
    <t>2.88</t>
  </si>
  <si>
    <t>7年</t>
  </si>
  <si>
    <t>市政和产业园区基础设施建设</t>
  </si>
  <si>
    <t>ED00B624F259DFFDE055000000000001</t>
  </si>
  <si>
    <t>007</t>
  </si>
  <si>
    <t>2022年重庆市政府专项债券（二十九期）</t>
  </si>
  <si>
    <t>2271626</t>
  </si>
  <si>
    <t>2022-08-18</t>
  </si>
  <si>
    <t>3.07</t>
  </si>
  <si>
    <t>15年</t>
  </si>
  <si>
    <t>22BC2DADC0DA4A958637D953CB427651</t>
  </si>
  <si>
    <t>015</t>
  </si>
  <si>
    <t>2022年重庆市政府专项债券（三十一期）</t>
  </si>
  <si>
    <t>2271628</t>
  </si>
  <si>
    <t>3.35</t>
  </si>
  <si>
    <t>30年</t>
  </si>
  <si>
    <t>农林水利</t>
  </si>
  <si>
    <t>39094E0CCCEC499BB3E4848B96D3F630</t>
  </si>
  <si>
    <t>030</t>
  </si>
  <si>
    <t>2022年重庆市政府专项债券（二十八期）</t>
  </si>
  <si>
    <t>2271625</t>
  </si>
  <si>
    <t>2.82</t>
  </si>
  <si>
    <t>10年</t>
  </si>
  <si>
    <t>社会事业</t>
  </si>
  <si>
    <t>DD15961DFBB14934A7506E62A417559B</t>
  </si>
  <si>
    <t>010</t>
  </si>
  <si>
    <t>2022年重庆市政府专项债券（三十五期）</t>
  </si>
  <si>
    <t>2271765</t>
  </si>
  <si>
    <t>3.08</t>
  </si>
  <si>
    <t>ED012794997CE602E055000000000001</t>
  </si>
  <si>
    <t>2023年重庆市棚户区改造专项债券（五期）-2023年重庆市政府专项债券（二十五期）</t>
  </si>
  <si>
    <t>2305747</t>
  </si>
  <si>
    <t>棚改专项债券</t>
  </si>
  <si>
    <t>2.73</t>
  </si>
  <si>
    <t>保障性安居工程</t>
  </si>
  <si>
    <t>01E67BF15ADE1E71E063973811AC18C7</t>
  </si>
  <si>
    <t>2022年重庆市棚户区改造专项债券（六期）-2022年重庆市政府专项债券（三十二期）</t>
  </si>
  <si>
    <t>2271629</t>
  </si>
  <si>
    <t>233AFAFFF41D488086DD2E9FA63AC069</t>
  </si>
  <si>
    <t>2022年重庆市政府专项债券（三十四期）</t>
  </si>
  <si>
    <t>2271764</t>
  </si>
  <si>
    <t>2.89</t>
  </si>
  <si>
    <t>ED010B5CCB34E3DDE055000000000001</t>
  </si>
  <si>
    <t>2022年重庆市政府专项债券（十九期）</t>
  </si>
  <si>
    <t>2271137</t>
  </si>
  <si>
    <t>2022-06-16</t>
  </si>
  <si>
    <t>3.42</t>
  </si>
  <si>
    <t>市政和产业园区基础设施建设、社会事业、农林水利</t>
  </si>
  <si>
    <t>F6C3BCED129949A99107248DCEF14CC1</t>
  </si>
  <si>
    <t>2022年重庆市政府专项债券（二十三期）</t>
  </si>
  <si>
    <t>2271481</t>
  </si>
  <si>
    <t>2022-06-28</t>
  </si>
  <si>
    <t>3.25</t>
  </si>
  <si>
    <t>社会事业、农林水利</t>
  </si>
  <si>
    <t>CD93607266AF4488B3A485895461D8FE</t>
  </si>
  <si>
    <t>2023年重庆市政府专项债券（二十二期）</t>
  </si>
  <si>
    <t>2305744</t>
  </si>
  <si>
    <t>2.93</t>
  </si>
  <si>
    <t>01E74D6F7861EB7BE063973811AC568F</t>
  </si>
  <si>
    <t>2022年重庆市政府专项债券（二十七期）</t>
  </si>
  <si>
    <t>2271624</t>
  </si>
  <si>
    <t>2.8</t>
  </si>
  <si>
    <t>6B358C2AED484DE8BCC64D3B6BA864B3</t>
  </si>
  <si>
    <t>2022年重庆市棚户区改造专项债券（七期）-2022年重庆市政府专项债券（三十八期）</t>
  </si>
  <si>
    <t>2271768</t>
  </si>
  <si>
    <t>ED00FB9F7404E32BE055000000000001</t>
  </si>
  <si>
    <t>2022年重庆市政府专项债券（四期）</t>
  </si>
  <si>
    <t>2205131</t>
  </si>
  <si>
    <t>2022-01-28</t>
  </si>
  <si>
    <t>3.43</t>
  </si>
  <si>
    <t>市政和产业园区基础设施建设、社会事业</t>
  </si>
  <si>
    <t>C57E0CA6E5714F6C826EFDADE776E484</t>
  </si>
  <si>
    <t>2022年重庆市政府专项债券（十五期）</t>
  </si>
  <si>
    <t>2271133</t>
  </si>
  <si>
    <t>170A35F8FC82483096246FE3D1B32DD5</t>
  </si>
  <si>
    <t>2022年重庆市棚户区改造专项债券（五期）-2022年重庆市政府专项债券（二十六期）</t>
  </si>
  <si>
    <t>2271484</t>
  </si>
  <si>
    <t>2.94</t>
  </si>
  <si>
    <t>D1F11D540D414B309EB4EE9D96FEA9FD</t>
  </si>
  <si>
    <t>2023年重庆市政府专项债券（六期）</t>
  </si>
  <si>
    <t>198186</t>
  </si>
  <si>
    <t>2023-03-03</t>
  </si>
  <si>
    <t>3.16</t>
  </si>
  <si>
    <t>F81BA9D317DF9329E055000000000001</t>
  </si>
  <si>
    <t>2023年重庆市政府专项债券（二十一期）</t>
  </si>
  <si>
    <t>2305743</t>
  </si>
  <si>
    <t>市政和产业园区基础设施建设、保障性安居工程、生态环保、社会事业</t>
  </si>
  <si>
    <t>01E67BF15A031E71E063973811AC18C7</t>
  </si>
  <si>
    <t>2023年重庆市政府专项债券（二期）</t>
  </si>
  <si>
    <t>173994</t>
  </si>
  <si>
    <t>2023-01-31</t>
  </si>
  <si>
    <t>3.21</t>
  </si>
  <si>
    <t>F4967100A9A17353E055000000000001</t>
  </si>
  <si>
    <t>2023年重庆市政府专项债券（七期）</t>
  </si>
  <si>
    <t>198187</t>
  </si>
  <si>
    <t>3.24</t>
  </si>
  <si>
    <t>20年</t>
  </si>
  <si>
    <t>F81C0A0FAA71986DE055000000000001</t>
  </si>
  <si>
    <t>020</t>
  </si>
  <si>
    <t>2022年重庆市政府专项债券（十七期）</t>
  </si>
  <si>
    <t>2271135</t>
  </si>
  <si>
    <t>3.22</t>
  </si>
  <si>
    <t>750022C341544A70B549DF6657E62172</t>
  </si>
  <si>
    <t>2022年重庆市政府专项债券（二期）</t>
  </si>
  <si>
    <t>2205129</t>
  </si>
  <si>
    <t>3.18</t>
  </si>
  <si>
    <t>市政和产业园区基础设施建设、社会事业、农林水利、生态环保</t>
  </si>
  <si>
    <t>E65F1612B994458D883E94EEEE50F834</t>
  </si>
  <si>
    <t>2023年重庆市政府专项债券（二十四期）</t>
  </si>
  <si>
    <t>2305746</t>
  </si>
  <si>
    <t>3.11</t>
  </si>
  <si>
    <t>01E67BF15ADD1E71E063973811AC18C7</t>
  </si>
  <si>
    <t>注：本表由使用债券资金的部门不迟于每年6月底前公开，反映截至上年末专项债券及项目信息。</t>
  </si>
  <si>
    <t>DEBT_T_XXGK_CXSRZC</t>
  </si>
  <si>
    <t xml:space="preserve"> AND T.AD_CODE_GK=500241 AND T.SET_YEAR_GK=2024 AND T.ZWLB_ID='01'</t>
  </si>
  <si>
    <t>AD_NAME#500241 秀山土家族苗族自治县</t>
  </si>
  <si>
    <t>SET_YEAR#2024</t>
  </si>
  <si>
    <t>SR_AMT#</t>
  </si>
  <si>
    <t>GNFL_NAME#</t>
  </si>
  <si>
    <t>ZC_AMT#</t>
  </si>
  <si>
    <t>GNFL_CODE#</t>
  </si>
  <si>
    <t>表3-2</t>
  </si>
  <si>
    <t>2022年--2023年末500241 秀山土家族苗族自治县发行的新增地方政府一般债券资金收支情况表</t>
  </si>
  <si>
    <t>序号</t>
  </si>
  <si>
    <t>2022年--2023年末新增一般债券资金收入</t>
  </si>
  <si>
    <t>2022年--2023年末新增一般债券资金安排的支出</t>
  </si>
  <si>
    <t>金额</t>
  </si>
  <si>
    <t>支出功能分类</t>
  </si>
  <si>
    <t>合计</t>
  </si>
  <si>
    <t>9b8d146b61348b1fed7872de3c062fb8</t>
  </si>
  <si>
    <t>201事业运行</t>
  </si>
  <si>
    <t>da5d94388134b2938d02f9d00d23c6a6</t>
  </si>
  <si>
    <t>212城乡社区支出</t>
  </si>
  <si>
    <t>a80af98671348c4baf6038c105f16c1a</t>
  </si>
  <si>
    <t>207文化旅游支出</t>
  </si>
  <si>
    <t>213农林水利支出</t>
  </si>
  <si>
    <t xml:space="preserve"> AND T.AD_CODE_GK=500241 AND T.SET_YEAR_GK=2024 AND T.ZWLB_ID='02'</t>
  </si>
  <si>
    <t>2022年--2023年末500241 秀山土家族苗族自治县发行的新增地方政府专项债券资金收支情况表</t>
  </si>
  <si>
    <t>2022年--2023年末新增专项债券资金收入</t>
  </si>
  <si>
    <t>2022年--2023年末新增专项债券资金安排的支出</t>
  </si>
  <si>
    <t>8c6af0b9b1348caf9943e39868dcbcf9</t>
  </si>
  <si>
    <t>212</t>
  </si>
  <si>
    <t>ed53c8f9f1348b85901f817248629c68</t>
  </si>
  <si>
    <t>229其他支出</t>
  </si>
  <si>
    <t>229</t>
  </si>
  <si>
    <t>6fcff32611348caf9bcc68d51a7938de</t>
  </si>
  <si>
    <t>42a2059951348b1ee56090490971200a</t>
  </si>
  <si>
    <t>16057d865134b2938d89d90be37d920d</t>
  </si>
  <si>
    <t>58cf35ab11348abc10456b1a723b39a7</t>
  </si>
  <si>
    <t>fc320ba8a1348b858f4ba0f4a4d36049</t>
  </si>
  <si>
    <t>5fc6065351348abcf8bf78ec1b989667</t>
  </si>
  <si>
    <t>5ce808df7134b2938e653d972c346d0f</t>
  </si>
  <si>
    <t>1a7509605134b0a091816b7bab7a9586</t>
  </si>
  <si>
    <t>94df063d9134892cf674aa4daff10bf7</t>
  </si>
  <si>
    <t>e716dd1be1348b1ede84fc20d126eb34</t>
  </si>
  <si>
    <t>8a62184dc134b039d94f05d2921be283</t>
  </si>
  <si>
    <t>a07aa67be1348caf9a27949df39a90df</t>
  </si>
  <si>
    <t>41f1024b71348caf9a94603ff2b7fa98</t>
  </si>
  <si>
    <t>5400c228e1348b858ff708811d83c531</t>
  </si>
  <si>
    <t>25b23c5b71348b858f07708d00da6d0a</t>
  </si>
  <si>
    <t>ab8ec8c9c134b0a0921209744ea38d33</t>
  </si>
  <si>
    <t>145877627134892cf6e9afbfbc221006</t>
  </si>
  <si>
    <t>076150f4a134b2938d559277bc39df10</t>
  </si>
  <si>
    <t>257d8c849134b2938eb872d75a28e112</t>
  </si>
  <si>
    <t>a5a18a10a1348b858edd6abbc030e425</t>
  </si>
  <si>
    <t>799d33c791348abcf9b51999f30b994b</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</si>
</sst>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s>
  <fonts count="28">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10"/>
      <name val="SimSun"/>
      <charset val="134"/>
    </font>
    <font>
      <sz val="10"/>
      <name val="Times New Roman"/>
      <charset val="134"/>
    </font>
    <font>
      <sz val="11"/>
      <name val="Times New Roman"/>
      <charset val="134"/>
    </font>
    <font>
      <b/>
      <sz val="11"/>
      <color theme="1"/>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8" fillId="9" borderId="0" applyNumberFormat="0" applyBorder="0" applyAlignment="0" applyProtection="0">
      <alignment vertical="center"/>
    </xf>
    <xf numFmtId="0" fontId="16" fillId="4" borderId="2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7" borderId="0" applyNumberFormat="0" applyBorder="0" applyAlignment="0" applyProtection="0">
      <alignment vertical="center"/>
    </xf>
    <xf numFmtId="0" fontId="19" fillId="11" borderId="0" applyNumberFormat="0" applyBorder="0" applyAlignment="0" applyProtection="0">
      <alignment vertical="center"/>
    </xf>
    <xf numFmtId="43" fontId="10" fillId="0" borderId="0" applyFon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5" borderId="31" applyNumberFormat="0" applyFont="0" applyAlignment="0" applyProtection="0">
      <alignment vertical="center"/>
    </xf>
    <xf numFmtId="0" fontId="20"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26" applyNumberFormat="0" applyFill="0" applyAlignment="0" applyProtection="0">
      <alignment vertical="center"/>
    </xf>
    <xf numFmtId="0" fontId="9" fillId="0" borderId="26" applyNumberFormat="0" applyFill="0" applyAlignment="0" applyProtection="0">
      <alignment vertical="center"/>
    </xf>
    <xf numFmtId="0" fontId="20" fillId="16" borderId="0" applyNumberFormat="0" applyBorder="0" applyAlignment="0" applyProtection="0">
      <alignment vertical="center"/>
    </xf>
    <xf numFmtId="0" fontId="17" fillId="0" borderId="30" applyNumberFormat="0" applyFill="0" applyAlignment="0" applyProtection="0">
      <alignment vertical="center"/>
    </xf>
    <xf numFmtId="0" fontId="20" fillId="17" borderId="0" applyNumberFormat="0" applyBorder="0" applyAlignment="0" applyProtection="0">
      <alignment vertical="center"/>
    </xf>
    <xf numFmtId="0" fontId="11" fillId="2" borderId="27" applyNumberFormat="0" applyAlignment="0" applyProtection="0">
      <alignment vertical="center"/>
    </xf>
    <xf numFmtId="0" fontId="21" fillId="2" borderId="29" applyNumberFormat="0" applyAlignment="0" applyProtection="0">
      <alignment vertical="center"/>
    </xf>
    <xf numFmtId="0" fontId="13" fillId="3" borderId="28" applyNumberFormat="0" applyAlignment="0" applyProtection="0">
      <alignment vertical="center"/>
    </xf>
    <xf numFmtId="0" fontId="18" fillId="18" borderId="0" applyNumberFormat="0" applyBorder="0" applyAlignment="0" applyProtection="0">
      <alignment vertical="center"/>
    </xf>
    <xf numFmtId="0" fontId="20" fillId="19" borderId="0" applyNumberFormat="0" applyBorder="0" applyAlignment="0" applyProtection="0">
      <alignment vertical="center"/>
    </xf>
    <xf numFmtId="0" fontId="23" fillId="0" borderId="32" applyNumberFormat="0" applyFill="0" applyAlignment="0" applyProtection="0">
      <alignment vertical="center"/>
    </xf>
    <xf numFmtId="0" fontId="8" fillId="0" borderId="25" applyNumberFormat="0" applyFill="0" applyAlignment="0" applyProtection="0">
      <alignment vertical="center"/>
    </xf>
    <xf numFmtId="0" fontId="27" fillId="21" borderId="0" applyNumberFormat="0" applyBorder="0" applyAlignment="0" applyProtection="0">
      <alignment vertical="center"/>
    </xf>
    <xf numFmtId="0" fontId="26" fillId="14" borderId="0" applyNumberFormat="0" applyBorder="0" applyAlignment="0" applyProtection="0">
      <alignment vertical="center"/>
    </xf>
    <xf numFmtId="0" fontId="18" fillId="8" borderId="0" applyNumberFormat="0" applyBorder="0" applyAlignment="0" applyProtection="0">
      <alignment vertical="center"/>
    </xf>
    <xf numFmtId="0" fontId="20"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20" fillId="22" borderId="0" applyNumberFormat="0" applyBorder="0" applyAlignment="0" applyProtection="0">
      <alignment vertical="center"/>
    </xf>
    <xf numFmtId="0" fontId="20"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0" fillId="30" borderId="0" applyNumberFormat="0" applyBorder="0" applyAlignment="0" applyProtection="0">
      <alignment vertical="center"/>
    </xf>
    <xf numFmtId="0" fontId="18" fillId="6" borderId="0" applyNumberFormat="0" applyBorder="0" applyAlignment="0" applyProtection="0">
      <alignment vertical="center"/>
    </xf>
    <xf numFmtId="0" fontId="20" fillId="12" borderId="0" applyNumberFormat="0" applyBorder="0" applyAlignment="0" applyProtection="0">
      <alignment vertical="center"/>
    </xf>
    <xf numFmtId="0" fontId="20" fillId="26" borderId="0" applyNumberFormat="0" applyBorder="0" applyAlignment="0" applyProtection="0">
      <alignment vertical="center"/>
    </xf>
    <xf numFmtId="0" fontId="18" fillId="31" borderId="0" applyNumberFormat="0" applyBorder="0" applyAlignment="0" applyProtection="0">
      <alignment vertical="center"/>
    </xf>
    <xf numFmtId="0" fontId="20" fillId="32" borderId="0" applyNumberFormat="0" applyBorder="0" applyAlignment="0" applyProtection="0">
      <alignment vertical="center"/>
    </xf>
  </cellStyleXfs>
  <cellXfs count="5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vertical="center" wrapText="1"/>
    </xf>
    <xf numFmtId="0" fontId="1" fillId="0" borderId="7" xfId="0" applyFont="1" applyBorder="1" applyAlignment="1">
      <alignment vertical="center" wrapText="1"/>
    </xf>
    <xf numFmtId="4" fontId="4" fillId="0" borderId="7" xfId="0" applyNumberFormat="1" applyFont="1" applyBorder="1" applyAlignment="1">
      <alignment horizontal="right" vertical="center" wrapText="1"/>
    </xf>
    <xf numFmtId="4" fontId="4" fillId="0" borderId="8" xfId="0"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9" xfId="0" applyFont="1" applyBorder="1" applyAlignment="1">
      <alignment horizontal="left" vertical="center" wrapText="1"/>
    </xf>
    <xf numFmtId="4" fontId="4" fillId="0" borderId="9"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0" fontId="4" fillId="0" borderId="9" xfId="0" applyFont="1" applyBorder="1" applyAlignment="1">
      <alignment horizontal="center" vertical="center" wrapText="1"/>
    </xf>
    <xf numFmtId="0" fontId="0" fillId="0" borderId="11" xfId="0" applyFont="1" applyFill="1" applyBorder="1" applyAlignment="1">
      <alignment vertical="center"/>
    </xf>
    <xf numFmtId="0" fontId="0" fillId="0" borderId="0" xfId="0" applyFont="1" applyAlignment="1">
      <alignment horizontal="center" vertical="center"/>
    </xf>
    <xf numFmtId="0" fontId="1"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4" fontId="5" fillId="0" borderId="7"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0" fontId="5" fillId="0" borderId="19" xfId="0" applyFont="1" applyBorder="1" applyAlignment="1">
      <alignment vertical="center" wrapText="1"/>
    </xf>
    <xf numFmtId="4" fontId="6" fillId="0" borderId="7" xfId="0" applyNumberFormat="1" applyFont="1" applyFill="1" applyBorder="1" applyAlignment="1">
      <alignment horizontal="right" vertical="center" wrapText="1"/>
    </xf>
    <xf numFmtId="4" fontId="7" fillId="0" borderId="7" xfId="0" applyNumberFormat="1" applyFont="1" applyFill="1" applyBorder="1" applyAlignment="1">
      <alignment horizontal="right" vertical="center" wrapText="1"/>
    </xf>
    <xf numFmtId="4" fontId="7" fillId="0" borderId="7" xfId="0" applyNumberFormat="1" applyFont="1" applyBorder="1" applyAlignment="1">
      <alignment horizontal="right" vertical="center" wrapText="1"/>
    </xf>
    <xf numFmtId="0" fontId="4" fillId="0" borderId="19" xfId="0" applyFont="1" applyBorder="1" applyAlignment="1">
      <alignment horizontal="left" vertical="center" wrapText="1"/>
    </xf>
    <xf numFmtId="0" fontId="5" fillId="0" borderId="14" xfId="0" applyFont="1" applyFill="1" applyBorder="1" applyAlignment="1">
      <alignment vertical="center" wrapText="1"/>
    </xf>
    <xf numFmtId="4" fontId="6" fillId="0" borderId="20" xfId="0" applyNumberFormat="1" applyFont="1" applyFill="1" applyBorder="1" applyAlignment="1">
      <alignment horizontal="right" vertical="center" wrapText="1"/>
    </xf>
    <xf numFmtId="4" fontId="6" fillId="0" borderId="21" xfId="0" applyNumberFormat="1" applyFont="1" applyFill="1" applyBorder="1" applyAlignment="1">
      <alignment horizontal="right" vertical="center" wrapText="1"/>
    </xf>
    <xf numFmtId="4" fontId="6" fillId="0" borderId="6" xfId="0" applyNumberFormat="1" applyFont="1" applyFill="1" applyBorder="1" applyAlignment="1">
      <alignment horizontal="right" vertical="center" wrapText="1"/>
    </xf>
    <xf numFmtId="4" fontId="7" fillId="0" borderId="6" xfId="0" applyNumberFormat="1" applyFont="1" applyFill="1" applyBorder="1" applyAlignment="1">
      <alignment horizontal="right" vertical="center" wrapText="1"/>
    </xf>
    <xf numFmtId="4" fontId="6" fillId="0" borderId="22" xfId="0" applyNumberFormat="1" applyFont="1" applyFill="1" applyBorder="1" applyAlignment="1">
      <alignment horizontal="right" vertical="center" wrapText="1"/>
    </xf>
    <xf numFmtId="4" fontId="6" fillId="0" borderId="7" xfId="0" applyNumberFormat="1" applyFont="1" applyBorder="1" applyAlignment="1">
      <alignment horizontal="right" vertical="center" wrapText="1"/>
    </xf>
    <xf numFmtId="0" fontId="5" fillId="0" borderId="19" xfId="0" applyFont="1" applyFill="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right" vertical="center" wrapText="1"/>
    </xf>
    <xf numFmtId="0" fontId="3" fillId="0" borderId="13" xfId="0" applyFont="1" applyBorder="1" applyAlignment="1">
      <alignment horizontal="left" vertical="center" wrapText="1"/>
    </xf>
    <xf numFmtId="176" fontId="4" fillId="0" borderId="7"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tabSelected="1" workbookViewId="0">
      <pane xSplit="2" ySplit="8" topLeftCell="C9" activePane="bottomRight" state="frozen"/>
      <selection/>
      <selection pane="topRight"/>
      <selection pane="bottomLeft"/>
      <selection pane="bottomRight" activeCell="D15" sqref="D15"/>
    </sheetView>
  </sheetViews>
  <sheetFormatPr defaultColWidth="10" defaultRowHeight="14.4"/>
  <cols>
    <col min="1" max="1" width="9" hidden="1"/>
    <col min="2" max="2" width="37.4537037037037" customWidth="1"/>
    <col min="3" max="3" width="17" customWidth="1"/>
    <col min="4" max="4" width="14" customWidth="1"/>
    <col min="5" max="5" width="11.5555555555556" customWidth="1"/>
    <col min="6" max="6" width="9" hidden="1"/>
    <col min="7" max="7" width="13.5555555555556" customWidth="1"/>
    <col min="8" max="8" width="9.66666666666667" customWidth="1"/>
    <col min="9" max="9" width="9.55555555555556" customWidth="1"/>
    <col min="10" max="10" width="12" customWidth="1"/>
    <col min="11" max="11" width="11.7777777777778" customWidth="1"/>
    <col min="12" max="12" width="9.77777777777778" customWidth="1"/>
    <col min="13" max="13" width="11.6666666666667" customWidth="1"/>
    <col min="14" max="14" width="9.76851851851852" customWidth="1"/>
    <col min="15" max="17" width="9" hidden="1"/>
    <col min="18" max="18" width="9.76851851851852" customWidth="1"/>
  </cols>
  <sheetData>
    <row r="1" ht="54" hidden="1" spans="1:4">
      <c r="A1" s="1">
        <v>0</v>
      </c>
      <c r="B1" s="1" t="s">
        <v>0</v>
      </c>
      <c r="C1" s="1" t="s">
        <v>1</v>
      </c>
      <c r="D1" s="1" t="s">
        <v>2</v>
      </c>
    </row>
    <row r="2" ht="32.4" hidden="1" spans="1:7">
      <c r="A2" s="1">
        <v>0</v>
      </c>
      <c r="B2" s="1" t="s">
        <v>3</v>
      </c>
      <c r="C2" s="1" t="s">
        <v>4</v>
      </c>
      <c r="D2" s="1" t="s">
        <v>5</v>
      </c>
      <c r="E2" s="1" t="s">
        <v>6</v>
      </c>
      <c r="F2" s="1" t="s">
        <v>7</v>
      </c>
      <c r="G2" s="1" t="s">
        <v>8</v>
      </c>
    </row>
    <row r="3" hidden="1" spans="1:17">
      <c r="A3" s="1">
        <v>0</v>
      </c>
      <c r="B3" s="1" t="s">
        <v>9</v>
      </c>
      <c r="C3" s="1" t="s">
        <v>10</v>
      </c>
      <c r="E3" s="1" t="s">
        <v>11</v>
      </c>
      <c r="F3" s="1" t="s">
        <v>12</v>
      </c>
      <c r="G3" s="1" t="s">
        <v>13</v>
      </c>
      <c r="H3" s="1" t="s">
        <v>14</v>
      </c>
      <c r="I3" s="1" t="s">
        <v>15</v>
      </c>
      <c r="J3" s="1" t="s">
        <v>16</v>
      </c>
      <c r="K3" s="1" t="s">
        <v>17</v>
      </c>
      <c r="L3" s="1" t="s">
        <v>18</v>
      </c>
      <c r="M3" s="1" t="s">
        <v>19</v>
      </c>
      <c r="N3" s="1" t="s">
        <v>20</v>
      </c>
      <c r="O3" s="1" t="s">
        <v>21</v>
      </c>
      <c r="P3" s="1" t="s">
        <v>22</v>
      </c>
      <c r="Q3" s="1" t="s">
        <v>23</v>
      </c>
    </row>
    <row r="4" hidden="1" spans="1:2">
      <c r="A4" s="1">
        <v>0</v>
      </c>
      <c r="B4" s="1" t="s">
        <v>24</v>
      </c>
    </row>
    <row r="5" ht="27.85" customHeight="1" spans="1:14">
      <c r="A5" s="1">
        <v>0</v>
      </c>
      <c r="B5" s="2" t="s">
        <v>25</v>
      </c>
      <c r="C5" s="2"/>
      <c r="D5" s="2"/>
      <c r="E5" s="2"/>
      <c r="F5" s="2"/>
      <c r="G5" s="2"/>
      <c r="H5" s="2"/>
      <c r="I5" s="2"/>
      <c r="J5" s="2"/>
      <c r="K5" s="2"/>
      <c r="L5" s="2"/>
      <c r="M5" s="2"/>
      <c r="N5" s="2"/>
    </row>
    <row r="6" ht="14.3" customHeight="1" spans="1:14">
      <c r="A6" s="1">
        <v>0</v>
      </c>
      <c r="B6" s="1"/>
      <c r="C6" s="1"/>
      <c r="D6" s="1"/>
      <c r="E6" s="1"/>
      <c r="G6" s="1"/>
      <c r="H6" s="1"/>
      <c r="I6" s="1"/>
      <c r="K6" s="1"/>
      <c r="L6" s="1"/>
      <c r="M6" s="1"/>
      <c r="N6" s="1" t="s">
        <v>26</v>
      </c>
    </row>
    <row r="7" ht="18.05" customHeight="1" spans="1:14">
      <c r="A7" s="1">
        <v>0</v>
      </c>
      <c r="B7" s="50"/>
      <c r="C7" s="22" t="s">
        <v>27</v>
      </c>
      <c r="D7" s="22"/>
      <c r="E7" s="22"/>
      <c r="F7" s="22"/>
      <c r="G7" s="22"/>
      <c r="H7" s="22"/>
      <c r="I7" s="22"/>
      <c r="J7" s="34" t="s">
        <v>28</v>
      </c>
      <c r="K7" s="34"/>
      <c r="L7" s="35" t="s">
        <v>29</v>
      </c>
      <c r="M7" s="35"/>
      <c r="N7" s="36" t="s">
        <v>30</v>
      </c>
    </row>
    <row r="8" ht="47" customHeight="1" spans="1:14">
      <c r="A8" s="1">
        <v>0</v>
      </c>
      <c r="B8" s="51" t="s">
        <v>31</v>
      </c>
      <c r="C8" s="23" t="s">
        <v>32</v>
      </c>
      <c r="D8" s="23" t="s">
        <v>33</v>
      </c>
      <c r="E8" s="23" t="s">
        <v>34</v>
      </c>
      <c r="G8" s="23" t="s">
        <v>35</v>
      </c>
      <c r="H8" s="23" t="s">
        <v>36</v>
      </c>
      <c r="I8" s="23" t="s">
        <v>37</v>
      </c>
      <c r="J8" s="7"/>
      <c r="K8" s="23" t="s">
        <v>38</v>
      </c>
      <c r="L8" s="7"/>
      <c r="M8" s="55" t="s">
        <v>38</v>
      </c>
      <c r="N8" s="36"/>
    </row>
    <row r="9" ht="20" customHeight="1" spans="1:17">
      <c r="A9" s="1" t="s">
        <v>39</v>
      </c>
      <c r="B9" s="52" t="s">
        <v>40</v>
      </c>
      <c r="C9" s="53" t="s">
        <v>41</v>
      </c>
      <c r="D9" s="53" t="s">
        <v>42</v>
      </c>
      <c r="E9" s="11">
        <v>1.1</v>
      </c>
      <c r="F9" s="1" t="s">
        <v>43</v>
      </c>
      <c r="G9" s="53" t="s">
        <v>44</v>
      </c>
      <c r="H9" s="54" t="s">
        <v>45</v>
      </c>
      <c r="I9" s="53" t="s">
        <v>46</v>
      </c>
      <c r="J9" s="56">
        <v>3.7</v>
      </c>
      <c r="K9" s="56">
        <v>1.61</v>
      </c>
      <c r="L9" s="56">
        <v>1.61</v>
      </c>
      <c r="M9" s="56">
        <v>1.61</v>
      </c>
      <c r="N9" s="41"/>
      <c r="O9" s="1" t="s">
        <v>43</v>
      </c>
      <c r="P9" s="1" t="s">
        <v>47</v>
      </c>
      <c r="Q9" s="1"/>
    </row>
    <row r="10" ht="20" customHeight="1" spans="1:17">
      <c r="A10" s="1" t="s">
        <v>39</v>
      </c>
      <c r="B10" s="52" t="s">
        <v>48</v>
      </c>
      <c r="C10" s="53" t="s">
        <v>49</v>
      </c>
      <c r="D10" s="53" t="s">
        <v>42</v>
      </c>
      <c r="E10" s="11">
        <v>1.1</v>
      </c>
      <c r="F10" s="1" t="s">
        <v>43</v>
      </c>
      <c r="G10" s="53" t="s">
        <v>50</v>
      </c>
      <c r="H10" s="54" t="s">
        <v>51</v>
      </c>
      <c r="I10" s="53" t="s">
        <v>46</v>
      </c>
      <c r="J10" s="56">
        <v>6.3139</v>
      </c>
      <c r="K10" s="56">
        <v>2.2</v>
      </c>
      <c r="L10" s="56">
        <v>2.2672</v>
      </c>
      <c r="M10" s="56">
        <v>2.2</v>
      </c>
      <c r="N10" s="41"/>
      <c r="O10" s="1" t="s">
        <v>43</v>
      </c>
      <c r="P10" s="1" t="s">
        <v>52</v>
      </c>
      <c r="Q10" s="1"/>
    </row>
    <row r="11" ht="20" customHeight="1" spans="1:17">
      <c r="A11" s="1" t="s">
        <v>39</v>
      </c>
      <c r="B11" s="52" t="s">
        <v>53</v>
      </c>
      <c r="C11" s="53" t="s">
        <v>54</v>
      </c>
      <c r="D11" s="53" t="s">
        <v>42</v>
      </c>
      <c r="E11" s="11">
        <v>1.78</v>
      </c>
      <c r="F11" s="1" t="s">
        <v>55</v>
      </c>
      <c r="G11" s="53" t="s">
        <v>56</v>
      </c>
      <c r="H11" s="54" t="s">
        <v>57</v>
      </c>
      <c r="I11" s="53" t="s">
        <v>58</v>
      </c>
      <c r="J11" s="56">
        <v>9.095</v>
      </c>
      <c r="K11" s="56">
        <v>1.78</v>
      </c>
      <c r="L11" s="56">
        <v>1.8031</v>
      </c>
      <c r="M11" s="56">
        <v>1.78</v>
      </c>
      <c r="N11" s="41"/>
      <c r="O11" s="1" t="s">
        <v>55</v>
      </c>
      <c r="P11" s="1" t="s">
        <v>59</v>
      </c>
      <c r="Q11" s="1"/>
    </row>
    <row r="12" ht="14.3" customHeight="1" spans="2:10">
      <c r="B12" s="29" t="s">
        <v>60</v>
      </c>
      <c r="C12" s="29"/>
      <c r="D12" s="29"/>
      <c r="E12" s="29"/>
      <c r="F12" s="29"/>
      <c r="G12" s="29"/>
      <c r="H12" s="29"/>
      <c r="I12" s="29"/>
      <c r="J12" s="29"/>
    </row>
  </sheetData>
  <mergeCells count="6">
    <mergeCell ref="B5:N5"/>
    <mergeCell ref="C7:I7"/>
    <mergeCell ref="J7:K7"/>
    <mergeCell ref="L7:M7"/>
    <mergeCell ref="B12:J12"/>
    <mergeCell ref="N7:N8"/>
  </mergeCells>
  <printOptions horizontalCentered="1"/>
  <pageMargins left="0.118055555555556" right="0.236111111111111" top="0.393055555555556" bottom="0.393055555555556" header="0" footer="0"/>
  <pageSetup paperSize="9" scale="8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workbookViewId="0">
      <pane xSplit="2" ySplit="8" topLeftCell="C9" activePane="bottomRight" state="frozen"/>
      <selection/>
      <selection pane="topRight"/>
      <selection pane="bottomLeft"/>
      <selection pane="bottomRight" activeCell="O9" sqref="O9:O31"/>
    </sheetView>
  </sheetViews>
  <sheetFormatPr defaultColWidth="10" defaultRowHeight="14.4"/>
  <cols>
    <col min="1" max="1" width="9" hidden="1"/>
    <col min="2" max="2" width="19.2222222222222" customWidth="1"/>
    <col min="3" max="3" width="9.33333333333333" style="19" customWidth="1"/>
    <col min="4" max="4" width="8.44444444444444" customWidth="1"/>
    <col min="5" max="5" width="8.22222222222222" customWidth="1"/>
    <col min="6" max="6" width="9" hidden="1"/>
    <col min="7" max="7" width="12.1111111111111" customWidth="1"/>
    <col min="8" max="8" width="8.44444444444444" customWidth="1"/>
    <col min="9" max="9" width="6.77777777777778" style="19" customWidth="1"/>
    <col min="10" max="10" width="15.1111111111111" customWidth="1"/>
    <col min="11" max="11" width="8.44444444444444" customWidth="1"/>
    <col min="12" max="12" width="8.33333333333333" customWidth="1"/>
    <col min="13" max="13" width="7.66666666666667" customWidth="1"/>
    <col min="14" max="14" width="7.88888888888889" customWidth="1"/>
    <col min="15" max="15" width="8.11111111111111" customWidth="1"/>
    <col min="16" max="16" width="6.22222222222222" customWidth="1"/>
    <col min="17" max="19" width="9" hidden="1"/>
    <col min="20" max="20" width="9.76851851851852" customWidth="1"/>
  </cols>
  <sheetData>
    <row r="1" ht="97.2" hidden="1" spans="1:3">
      <c r="A1" s="1">
        <v>0</v>
      </c>
      <c r="B1" s="1" t="s">
        <v>0</v>
      </c>
      <c r="C1" s="20" t="s">
        <v>61</v>
      </c>
    </row>
    <row r="2" ht="54" hidden="1" spans="1:9">
      <c r="A2" s="1">
        <v>0</v>
      </c>
      <c r="B2" s="1" t="s">
        <v>3</v>
      </c>
      <c r="C2" s="20" t="s">
        <v>4</v>
      </c>
      <c r="D2" s="1" t="s">
        <v>5</v>
      </c>
      <c r="E2" s="1" t="s">
        <v>6</v>
      </c>
      <c r="F2" s="1" t="s">
        <v>62</v>
      </c>
      <c r="G2" s="1" t="s">
        <v>63</v>
      </c>
      <c r="H2" s="1"/>
      <c r="I2" s="20"/>
    </row>
    <row r="3" ht="21.6" hidden="1" spans="1:19">
      <c r="A3" s="1">
        <v>0</v>
      </c>
      <c r="B3" s="1" t="s">
        <v>9</v>
      </c>
      <c r="C3" s="20" t="s">
        <v>10</v>
      </c>
      <c r="E3" s="1" t="s">
        <v>11</v>
      </c>
      <c r="F3" s="1" t="s">
        <v>12</v>
      </c>
      <c r="G3" s="1" t="s">
        <v>13</v>
      </c>
      <c r="H3" s="1" t="s">
        <v>14</v>
      </c>
      <c r="I3" s="20" t="s">
        <v>15</v>
      </c>
      <c r="J3" s="1" t="s">
        <v>64</v>
      </c>
      <c r="K3" s="1" t="s">
        <v>16</v>
      </c>
      <c r="L3" s="1" t="s">
        <v>17</v>
      </c>
      <c r="M3" s="1" t="s">
        <v>18</v>
      </c>
      <c r="N3" s="1" t="s">
        <v>19</v>
      </c>
      <c r="O3" s="1" t="s">
        <v>65</v>
      </c>
      <c r="P3" s="1" t="s">
        <v>20</v>
      </c>
      <c r="Q3" s="1" t="s">
        <v>21</v>
      </c>
      <c r="R3" s="1" t="s">
        <v>22</v>
      </c>
      <c r="S3" s="1" t="s">
        <v>23</v>
      </c>
    </row>
    <row r="4" ht="14.3" customHeight="1" spans="1:2">
      <c r="A4" s="1">
        <v>0</v>
      </c>
      <c r="B4" s="1" t="s">
        <v>24</v>
      </c>
    </row>
    <row r="5" ht="27.85" customHeight="1" spans="1:16">
      <c r="A5" s="1">
        <v>0</v>
      </c>
      <c r="B5" s="2" t="s">
        <v>66</v>
      </c>
      <c r="C5" s="2"/>
      <c r="D5" s="2"/>
      <c r="E5" s="2"/>
      <c r="F5" s="2"/>
      <c r="G5" s="2"/>
      <c r="H5" s="2"/>
      <c r="I5" s="2"/>
      <c r="J5" s="2"/>
      <c r="K5" s="2"/>
      <c r="L5" s="2"/>
      <c r="M5" s="2"/>
      <c r="N5" s="2"/>
      <c r="O5" s="2"/>
      <c r="P5" s="2"/>
    </row>
    <row r="6" ht="14.3" customHeight="1" spans="1:16">
      <c r="A6" s="1">
        <v>0</v>
      </c>
      <c r="B6" s="1"/>
      <c r="C6" s="20"/>
      <c r="D6" s="1"/>
      <c r="E6" s="1"/>
      <c r="G6" s="1"/>
      <c r="H6" s="1"/>
      <c r="I6" s="20"/>
      <c r="L6" s="1"/>
      <c r="M6" s="1"/>
      <c r="N6" s="1"/>
      <c r="O6" s="31" t="s">
        <v>26</v>
      </c>
      <c r="P6" s="32"/>
    </row>
    <row r="7" ht="28" customHeight="1" spans="1:16">
      <c r="A7" s="1">
        <v>0</v>
      </c>
      <c r="B7" s="6"/>
      <c r="C7" s="21" t="s">
        <v>27</v>
      </c>
      <c r="D7" s="22"/>
      <c r="E7" s="22"/>
      <c r="F7" s="22"/>
      <c r="G7" s="22"/>
      <c r="H7" s="22"/>
      <c r="I7" s="21"/>
      <c r="J7" s="33" t="s">
        <v>67</v>
      </c>
      <c r="K7" s="34" t="s">
        <v>28</v>
      </c>
      <c r="L7" s="34"/>
      <c r="M7" s="35" t="s">
        <v>29</v>
      </c>
      <c r="N7" s="35"/>
      <c r="O7" s="33" t="s">
        <v>68</v>
      </c>
      <c r="P7" s="36" t="s">
        <v>30</v>
      </c>
    </row>
    <row r="8" ht="49" customHeight="1" spans="1:16">
      <c r="A8" s="1">
        <v>0</v>
      </c>
      <c r="B8" s="23" t="s">
        <v>31</v>
      </c>
      <c r="C8" s="23" t="s">
        <v>32</v>
      </c>
      <c r="D8" s="23" t="s">
        <v>69</v>
      </c>
      <c r="E8" s="23" t="s">
        <v>70</v>
      </c>
      <c r="G8" s="23" t="s">
        <v>35</v>
      </c>
      <c r="H8" s="23" t="s">
        <v>36</v>
      </c>
      <c r="I8" s="23" t="s">
        <v>37</v>
      </c>
      <c r="J8" s="33"/>
      <c r="K8" s="7"/>
      <c r="L8" s="23" t="s">
        <v>38</v>
      </c>
      <c r="M8" s="7"/>
      <c r="N8" s="23" t="s">
        <v>38</v>
      </c>
      <c r="O8" s="33"/>
      <c r="P8" s="36"/>
    </row>
    <row r="9" ht="37" customHeight="1" spans="1:19">
      <c r="A9" s="1" t="s">
        <v>39</v>
      </c>
      <c r="B9" s="24" t="s">
        <v>71</v>
      </c>
      <c r="C9" s="25" t="s">
        <v>72</v>
      </c>
      <c r="D9" s="26" t="s">
        <v>73</v>
      </c>
      <c r="E9" s="27">
        <v>0.19</v>
      </c>
      <c r="F9" s="28"/>
      <c r="G9" s="25" t="s">
        <v>74</v>
      </c>
      <c r="H9" s="25" t="s">
        <v>75</v>
      </c>
      <c r="I9" s="25" t="s">
        <v>76</v>
      </c>
      <c r="J9" s="37" t="s">
        <v>77</v>
      </c>
      <c r="K9" s="38">
        <v>5.248605</v>
      </c>
      <c r="L9" s="38">
        <v>3</v>
      </c>
      <c r="M9" s="39">
        <v>5.22</v>
      </c>
      <c r="N9" s="39">
        <v>2.91</v>
      </c>
      <c r="O9" s="40">
        <v>0</v>
      </c>
      <c r="P9" s="41"/>
      <c r="Q9" s="1"/>
      <c r="R9" s="1" t="s">
        <v>78</v>
      </c>
      <c r="S9" s="1" t="s">
        <v>79</v>
      </c>
    </row>
    <row r="10" ht="37" customHeight="1" spans="1:19">
      <c r="A10" s="1" t="s">
        <v>39</v>
      </c>
      <c r="B10" s="24" t="s">
        <v>80</v>
      </c>
      <c r="C10" s="25" t="s">
        <v>81</v>
      </c>
      <c r="D10" s="26" t="s">
        <v>73</v>
      </c>
      <c r="E10" s="27">
        <v>0.2</v>
      </c>
      <c r="F10" s="28"/>
      <c r="G10" s="25" t="s">
        <v>82</v>
      </c>
      <c r="H10" s="25" t="s">
        <v>83</v>
      </c>
      <c r="I10" s="25" t="s">
        <v>84</v>
      </c>
      <c r="J10" s="37" t="s">
        <v>77</v>
      </c>
      <c r="K10" s="38">
        <v>4.648818</v>
      </c>
      <c r="L10" s="38">
        <v>1.2</v>
      </c>
      <c r="M10" s="39">
        <v>3.5</v>
      </c>
      <c r="N10" s="39">
        <v>1.2</v>
      </c>
      <c r="O10" s="40">
        <v>0</v>
      </c>
      <c r="P10" s="41"/>
      <c r="Q10" s="1"/>
      <c r="R10" s="1" t="s">
        <v>85</v>
      </c>
      <c r="S10" s="1" t="s">
        <v>86</v>
      </c>
    </row>
    <row r="11" ht="33" customHeight="1" spans="1:19">
      <c r="A11" s="1" t="s">
        <v>39</v>
      </c>
      <c r="B11" s="24" t="s">
        <v>87</v>
      </c>
      <c r="C11" s="25" t="s">
        <v>88</v>
      </c>
      <c r="D11" s="26" t="s">
        <v>73</v>
      </c>
      <c r="E11" s="27">
        <v>0.2</v>
      </c>
      <c r="F11" s="28"/>
      <c r="G11" s="25" t="s">
        <v>82</v>
      </c>
      <c r="H11" s="25" t="s">
        <v>89</v>
      </c>
      <c r="I11" s="25" t="s">
        <v>90</v>
      </c>
      <c r="J11" s="37" t="s">
        <v>91</v>
      </c>
      <c r="K11" s="38">
        <v>0.7</v>
      </c>
      <c r="L11" s="38">
        <v>0.2</v>
      </c>
      <c r="M11" s="39">
        <v>0.28</v>
      </c>
      <c r="N11" s="39">
        <v>0.2</v>
      </c>
      <c r="O11" s="40">
        <v>0</v>
      </c>
      <c r="P11" s="41"/>
      <c r="Q11" s="1"/>
      <c r="R11" s="1" t="s">
        <v>92</v>
      </c>
      <c r="S11" s="1" t="s">
        <v>93</v>
      </c>
    </row>
    <row r="12" ht="35" customHeight="1" spans="1:19">
      <c r="A12" s="1" t="s">
        <v>39</v>
      </c>
      <c r="B12" s="24" t="s">
        <v>94</v>
      </c>
      <c r="C12" s="25" t="s">
        <v>95</v>
      </c>
      <c r="D12" s="26" t="s">
        <v>73</v>
      </c>
      <c r="E12" s="27">
        <v>0.2</v>
      </c>
      <c r="F12" s="28"/>
      <c r="G12" s="25" t="s">
        <v>82</v>
      </c>
      <c r="H12" s="25" t="s">
        <v>96</v>
      </c>
      <c r="I12" s="25" t="s">
        <v>97</v>
      </c>
      <c r="J12" s="42" t="s">
        <v>98</v>
      </c>
      <c r="K12" s="43">
        <v>1.952</v>
      </c>
      <c r="L12" s="38">
        <v>0.85</v>
      </c>
      <c r="M12" s="39">
        <v>0.887</v>
      </c>
      <c r="N12" s="39">
        <v>0.85</v>
      </c>
      <c r="O12" s="40">
        <v>0</v>
      </c>
      <c r="P12" s="41"/>
      <c r="Q12" s="1"/>
      <c r="R12" s="1" t="s">
        <v>99</v>
      </c>
      <c r="S12" s="1" t="s">
        <v>100</v>
      </c>
    </row>
    <row r="13" ht="36" customHeight="1" spans="1:19">
      <c r="A13" s="1" t="s">
        <v>39</v>
      </c>
      <c r="B13" s="24" t="s">
        <v>101</v>
      </c>
      <c r="C13" s="25" t="s">
        <v>102</v>
      </c>
      <c r="D13" s="26" t="s">
        <v>73</v>
      </c>
      <c r="E13" s="27">
        <v>0.24</v>
      </c>
      <c r="F13" s="28"/>
      <c r="G13" s="25" t="s">
        <v>74</v>
      </c>
      <c r="H13" s="25" t="s">
        <v>103</v>
      </c>
      <c r="I13" s="25" t="s">
        <v>84</v>
      </c>
      <c r="J13" s="42" t="s">
        <v>98</v>
      </c>
      <c r="K13" s="44">
        <v>4.3364</v>
      </c>
      <c r="L13" s="45">
        <v>2.6</v>
      </c>
      <c r="M13" s="39">
        <v>2.742</v>
      </c>
      <c r="N13" s="46">
        <v>2.6</v>
      </c>
      <c r="O13" s="40">
        <v>0</v>
      </c>
      <c r="P13" s="41"/>
      <c r="Q13" s="1"/>
      <c r="R13" s="1" t="s">
        <v>104</v>
      </c>
      <c r="S13" s="1" t="s">
        <v>86</v>
      </c>
    </row>
    <row r="14" ht="71" customHeight="1" spans="1:19">
      <c r="A14" s="1" t="s">
        <v>39</v>
      </c>
      <c r="B14" s="24" t="s">
        <v>105</v>
      </c>
      <c r="C14" s="25" t="s">
        <v>106</v>
      </c>
      <c r="D14" s="26" t="s">
        <v>107</v>
      </c>
      <c r="E14" s="27">
        <v>0.4</v>
      </c>
      <c r="F14" s="28"/>
      <c r="G14" s="25" t="s">
        <v>56</v>
      </c>
      <c r="H14" s="25" t="s">
        <v>108</v>
      </c>
      <c r="I14" s="25" t="s">
        <v>97</v>
      </c>
      <c r="J14" s="37" t="s">
        <v>109</v>
      </c>
      <c r="K14" s="47">
        <v>8.889998</v>
      </c>
      <c r="L14" s="38">
        <v>1.4</v>
      </c>
      <c r="M14" s="39">
        <v>5.9543</v>
      </c>
      <c r="N14" s="39">
        <v>1.4</v>
      </c>
      <c r="O14" s="40">
        <v>0</v>
      </c>
      <c r="P14" s="41"/>
      <c r="Q14" s="1"/>
      <c r="R14" s="1" t="s">
        <v>110</v>
      </c>
      <c r="S14" s="1" t="s">
        <v>100</v>
      </c>
    </row>
    <row r="15" ht="68" customHeight="1" spans="1:19">
      <c r="A15" s="1" t="s">
        <v>39</v>
      </c>
      <c r="B15" s="24" t="s">
        <v>111</v>
      </c>
      <c r="C15" s="25" t="s">
        <v>112</v>
      </c>
      <c r="D15" s="26" t="s">
        <v>107</v>
      </c>
      <c r="E15" s="27">
        <v>0.4</v>
      </c>
      <c r="F15" s="28"/>
      <c r="G15" s="25" t="s">
        <v>82</v>
      </c>
      <c r="H15" s="25" t="s">
        <v>96</v>
      </c>
      <c r="I15" s="25" t="s">
        <v>97</v>
      </c>
      <c r="J15" s="37" t="s">
        <v>109</v>
      </c>
      <c r="K15" s="38">
        <v>4.0839</v>
      </c>
      <c r="L15" s="38">
        <v>3</v>
      </c>
      <c r="M15" s="39">
        <v>3.1989</v>
      </c>
      <c r="N15" s="39">
        <v>3</v>
      </c>
      <c r="O15" s="40">
        <v>0</v>
      </c>
      <c r="P15" s="41"/>
      <c r="Q15" s="1"/>
      <c r="R15" s="1" t="s">
        <v>113</v>
      </c>
      <c r="S15" s="1" t="s">
        <v>100</v>
      </c>
    </row>
    <row r="16" ht="45" customHeight="1" spans="1:19">
      <c r="A16" s="1" t="s">
        <v>39</v>
      </c>
      <c r="B16" s="24" t="s">
        <v>114</v>
      </c>
      <c r="C16" s="25" t="s">
        <v>115</v>
      </c>
      <c r="D16" s="26" t="s">
        <v>73</v>
      </c>
      <c r="E16" s="27">
        <v>0.45</v>
      </c>
      <c r="F16" s="28"/>
      <c r="G16" s="25" t="s">
        <v>74</v>
      </c>
      <c r="H16" s="25" t="s">
        <v>116</v>
      </c>
      <c r="I16" s="25" t="s">
        <v>97</v>
      </c>
      <c r="J16" s="42" t="s">
        <v>98</v>
      </c>
      <c r="K16" s="43">
        <v>1.952</v>
      </c>
      <c r="L16" s="38">
        <v>0.85</v>
      </c>
      <c r="M16" s="39">
        <v>0.887</v>
      </c>
      <c r="N16" s="39">
        <v>0.85</v>
      </c>
      <c r="O16" s="40">
        <v>0</v>
      </c>
      <c r="P16" s="41"/>
      <c r="Q16" s="1"/>
      <c r="R16" s="1" t="s">
        <v>117</v>
      </c>
      <c r="S16" s="1" t="s">
        <v>100</v>
      </c>
    </row>
    <row r="17" ht="48" spans="1:19">
      <c r="A17" s="1" t="s">
        <v>39</v>
      </c>
      <c r="B17" s="24" t="s">
        <v>118</v>
      </c>
      <c r="C17" s="25" t="s">
        <v>119</v>
      </c>
      <c r="D17" s="26" t="s">
        <v>73</v>
      </c>
      <c r="E17" s="27">
        <v>0.6</v>
      </c>
      <c r="F17" s="28"/>
      <c r="G17" s="25" t="s">
        <v>120</v>
      </c>
      <c r="H17" s="25" t="s">
        <v>121</v>
      </c>
      <c r="I17" s="25" t="s">
        <v>90</v>
      </c>
      <c r="J17" s="37" t="s">
        <v>122</v>
      </c>
      <c r="K17" s="48">
        <v>5.252</v>
      </c>
      <c r="L17" s="48">
        <v>1.9</v>
      </c>
      <c r="M17" s="40">
        <v>2.7718</v>
      </c>
      <c r="N17" s="40">
        <v>1.9</v>
      </c>
      <c r="O17" s="40">
        <v>0</v>
      </c>
      <c r="P17" s="41"/>
      <c r="Q17" s="1"/>
      <c r="R17" s="1" t="s">
        <v>123</v>
      </c>
      <c r="S17" s="1" t="s">
        <v>93</v>
      </c>
    </row>
    <row r="18" ht="43.2" spans="1:19">
      <c r="A18" s="1" t="s">
        <v>39</v>
      </c>
      <c r="B18" s="24" t="s">
        <v>124</v>
      </c>
      <c r="C18" s="25" t="s">
        <v>125</v>
      </c>
      <c r="D18" s="26" t="s">
        <v>73</v>
      </c>
      <c r="E18" s="27">
        <v>0.65</v>
      </c>
      <c r="F18" s="28"/>
      <c r="G18" s="25" t="s">
        <v>126</v>
      </c>
      <c r="H18" s="25" t="s">
        <v>127</v>
      </c>
      <c r="I18" s="25" t="s">
        <v>84</v>
      </c>
      <c r="J18" s="37" t="s">
        <v>128</v>
      </c>
      <c r="K18" s="48">
        <v>4.1332</v>
      </c>
      <c r="L18" s="48">
        <v>1.45</v>
      </c>
      <c r="M18" s="40">
        <v>1.829</v>
      </c>
      <c r="N18" s="40">
        <v>1.45</v>
      </c>
      <c r="O18" s="40">
        <v>0</v>
      </c>
      <c r="P18" s="41"/>
      <c r="Q18" s="1"/>
      <c r="R18" s="1" t="s">
        <v>129</v>
      </c>
      <c r="S18" s="1" t="s">
        <v>86</v>
      </c>
    </row>
    <row r="19" ht="45" customHeight="1" spans="1:19">
      <c r="A19" s="1" t="s">
        <v>39</v>
      </c>
      <c r="B19" s="24" t="s">
        <v>130</v>
      </c>
      <c r="C19" s="25" t="s">
        <v>131</v>
      </c>
      <c r="D19" s="26" t="s">
        <v>73</v>
      </c>
      <c r="E19" s="27">
        <v>0.79</v>
      </c>
      <c r="F19" s="28"/>
      <c r="G19" s="25" t="s">
        <v>56</v>
      </c>
      <c r="H19" s="25" t="s">
        <v>132</v>
      </c>
      <c r="I19" s="25" t="s">
        <v>84</v>
      </c>
      <c r="J19" s="42" t="s">
        <v>98</v>
      </c>
      <c r="K19" s="38">
        <v>6.0555</v>
      </c>
      <c r="L19" s="38">
        <v>4.8</v>
      </c>
      <c r="M19" s="39">
        <v>3.49</v>
      </c>
      <c r="N19" s="39">
        <v>3.49</v>
      </c>
      <c r="O19" s="40">
        <v>0</v>
      </c>
      <c r="P19" s="41"/>
      <c r="Q19" s="1"/>
      <c r="R19" s="1" t="s">
        <v>133</v>
      </c>
      <c r="S19" s="1" t="s">
        <v>86</v>
      </c>
    </row>
    <row r="20" ht="43.2" spans="1:19">
      <c r="A20" s="1" t="s">
        <v>39</v>
      </c>
      <c r="B20" s="24" t="s">
        <v>134</v>
      </c>
      <c r="C20" s="25" t="s">
        <v>135</v>
      </c>
      <c r="D20" s="26" t="s">
        <v>73</v>
      </c>
      <c r="E20" s="27">
        <v>1</v>
      </c>
      <c r="F20" s="28"/>
      <c r="G20" s="25" t="s">
        <v>82</v>
      </c>
      <c r="H20" s="25" t="s">
        <v>136</v>
      </c>
      <c r="I20" s="25" t="s">
        <v>76</v>
      </c>
      <c r="J20" s="37" t="s">
        <v>77</v>
      </c>
      <c r="K20" s="48">
        <v>10.3844</v>
      </c>
      <c r="L20" s="48">
        <v>6.2</v>
      </c>
      <c r="M20" s="40">
        <v>6.8</v>
      </c>
      <c r="N20" s="40">
        <v>3.9</v>
      </c>
      <c r="O20" s="40">
        <v>0</v>
      </c>
      <c r="P20" s="41"/>
      <c r="Q20" s="1"/>
      <c r="R20" s="1" t="s">
        <v>137</v>
      </c>
      <c r="S20" s="1" t="s">
        <v>79</v>
      </c>
    </row>
    <row r="21" ht="69" customHeight="1" spans="1:19">
      <c r="A21" s="1" t="s">
        <v>39</v>
      </c>
      <c r="B21" s="24" t="s">
        <v>138</v>
      </c>
      <c r="C21" s="25" t="s">
        <v>139</v>
      </c>
      <c r="D21" s="26" t="s">
        <v>107</v>
      </c>
      <c r="E21" s="27">
        <v>1.12</v>
      </c>
      <c r="F21" s="28"/>
      <c r="G21" s="25" t="s">
        <v>74</v>
      </c>
      <c r="H21" s="25" t="s">
        <v>116</v>
      </c>
      <c r="I21" s="25" t="s">
        <v>97</v>
      </c>
      <c r="J21" s="37" t="s">
        <v>109</v>
      </c>
      <c r="K21" s="38">
        <v>4.0839</v>
      </c>
      <c r="L21" s="38">
        <v>3</v>
      </c>
      <c r="M21" s="39">
        <v>3.1989</v>
      </c>
      <c r="N21" s="39">
        <v>3</v>
      </c>
      <c r="O21" s="40">
        <v>0</v>
      </c>
      <c r="P21" s="41"/>
      <c r="Q21" s="1"/>
      <c r="R21" s="1" t="s">
        <v>140</v>
      </c>
      <c r="S21" s="1" t="s">
        <v>100</v>
      </c>
    </row>
    <row r="22" ht="48" customHeight="1" spans="1:19">
      <c r="A22" s="1" t="s">
        <v>39</v>
      </c>
      <c r="B22" s="24" t="s">
        <v>141</v>
      </c>
      <c r="C22" s="25" t="s">
        <v>142</v>
      </c>
      <c r="D22" s="26" t="s">
        <v>73</v>
      </c>
      <c r="E22" s="27">
        <v>1.4</v>
      </c>
      <c r="F22" s="28"/>
      <c r="G22" s="25" t="s">
        <v>143</v>
      </c>
      <c r="H22" s="25" t="s">
        <v>144</v>
      </c>
      <c r="I22" s="25" t="s">
        <v>90</v>
      </c>
      <c r="J22" s="37" t="s">
        <v>145</v>
      </c>
      <c r="K22" s="48">
        <v>5.252</v>
      </c>
      <c r="L22" s="48">
        <v>2.2</v>
      </c>
      <c r="M22" s="40">
        <v>3.3531</v>
      </c>
      <c r="N22" s="40">
        <v>2.2</v>
      </c>
      <c r="O22" s="40">
        <v>0</v>
      </c>
      <c r="P22" s="41"/>
      <c r="Q22" s="1"/>
      <c r="R22" s="1" t="s">
        <v>146</v>
      </c>
      <c r="S22" s="1" t="s">
        <v>93</v>
      </c>
    </row>
    <row r="23" ht="43.2" spans="1:19">
      <c r="A23" s="1" t="s">
        <v>39</v>
      </c>
      <c r="B23" s="24" t="s">
        <v>147</v>
      </c>
      <c r="C23" s="25" t="s">
        <v>148</v>
      </c>
      <c r="D23" s="26" t="s">
        <v>73</v>
      </c>
      <c r="E23" s="27">
        <v>1.42</v>
      </c>
      <c r="F23" s="28"/>
      <c r="G23" s="25" t="s">
        <v>120</v>
      </c>
      <c r="H23" s="25" t="s">
        <v>132</v>
      </c>
      <c r="I23" s="25" t="s">
        <v>76</v>
      </c>
      <c r="J23" s="37" t="s">
        <v>77</v>
      </c>
      <c r="K23" s="48">
        <v>15.633005</v>
      </c>
      <c r="L23" s="48">
        <v>9.2</v>
      </c>
      <c r="M23" s="40">
        <v>12.02</v>
      </c>
      <c r="N23" s="40">
        <v>6.81</v>
      </c>
      <c r="O23" s="40">
        <v>0</v>
      </c>
      <c r="P23" s="41"/>
      <c r="Q23" s="1"/>
      <c r="R23" s="1" t="s">
        <v>149</v>
      </c>
      <c r="S23" s="1" t="s">
        <v>79</v>
      </c>
    </row>
    <row r="24" ht="70" customHeight="1" spans="1:19">
      <c r="A24" s="1" t="s">
        <v>39</v>
      </c>
      <c r="B24" s="24" t="s">
        <v>150</v>
      </c>
      <c r="C24" s="25" t="s">
        <v>151</v>
      </c>
      <c r="D24" s="26" t="s">
        <v>107</v>
      </c>
      <c r="E24" s="27">
        <v>1.48</v>
      </c>
      <c r="F24" s="28"/>
      <c r="G24" s="25" t="s">
        <v>126</v>
      </c>
      <c r="H24" s="25" t="s">
        <v>152</v>
      </c>
      <c r="I24" s="25" t="s">
        <v>97</v>
      </c>
      <c r="J24" s="49" t="s">
        <v>109</v>
      </c>
      <c r="K24" s="38">
        <v>4.0839</v>
      </c>
      <c r="L24" s="38">
        <v>3</v>
      </c>
      <c r="M24" s="39">
        <v>3.1989</v>
      </c>
      <c r="N24" s="39">
        <v>3</v>
      </c>
      <c r="O24" s="40">
        <v>0</v>
      </c>
      <c r="P24" s="41"/>
      <c r="Q24" s="1"/>
      <c r="R24" s="1" t="s">
        <v>153</v>
      </c>
      <c r="S24" s="1" t="s">
        <v>100</v>
      </c>
    </row>
    <row r="25" ht="44" customHeight="1" spans="1:19">
      <c r="A25" s="1" t="s">
        <v>39</v>
      </c>
      <c r="B25" s="24" t="s">
        <v>154</v>
      </c>
      <c r="C25" s="25" t="s">
        <v>155</v>
      </c>
      <c r="D25" s="26" t="s">
        <v>73</v>
      </c>
      <c r="E25" s="27">
        <v>2.87</v>
      </c>
      <c r="F25" s="28"/>
      <c r="G25" s="25" t="s">
        <v>156</v>
      </c>
      <c r="H25" s="25" t="s">
        <v>157</v>
      </c>
      <c r="I25" s="25" t="s">
        <v>84</v>
      </c>
      <c r="J25" s="37" t="s">
        <v>145</v>
      </c>
      <c r="K25" s="48">
        <v>10.1562</v>
      </c>
      <c r="L25" s="48">
        <v>7.67</v>
      </c>
      <c r="M25" s="40">
        <v>6.51</v>
      </c>
      <c r="N25" s="40">
        <v>6.36</v>
      </c>
      <c r="O25" s="40">
        <v>0</v>
      </c>
      <c r="P25" s="41"/>
      <c r="Q25" s="1"/>
      <c r="R25" s="1" t="s">
        <v>158</v>
      </c>
      <c r="S25" s="1" t="s">
        <v>86</v>
      </c>
    </row>
    <row r="26" ht="65" customHeight="1" spans="1:19">
      <c r="A26" s="1" t="s">
        <v>39</v>
      </c>
      <c r="B26" s="24" t="s">
        <v>159</v>
      </c>
      <c r="C26" s="25" t="s">
        <v>160</v>
      </c>
      <c r="D26" s="26" t="s">
        <v>73</v>
      </c>
      <c r="E26" s="27">
        <v>2.91</v>
      </c>
      <c r="F26" s="28"/>
      <c r="G26" s="25" t="s">
        <v>56</v>
      </c>
      <c r="H26" s="25" t="s">
        <v>108</v>
      </c>
      <c r="I26" s="25" t="s">
        <v>97</v>
      </c>
      <c r="J26" s="37" t="s">
        <v>161</v>
      </c>
      <c r="K26" s="48">
        <v>8.0756</v>
      </c>
      <c r="L26" s="48">
        <v>6.76</v>
      </c>
      <c r="M26" s="40">
        <v>5.2217</v>
      </c>
      <c r="N26" s="40">
        <v>4.81</v>
      </c>
      <c r="O26" s="40">
        <v>0</v>
      </c>
      <c r="P26" s="41"/>
      <c r="Q26" s="1"/>
      <c r="R26" s="1" t="s">
        <v>162</v>
      </c>
      <c r="S26" s="1" t="s">
        <v>100</v>
      </c>
    </row>
    <row r="27" ht="48" spans="1:19">
      <c r="A27" s="1" t="s">
        <v>39</v>
      </c>
      <c r="B27" s="24" t="s">
        <v>163</v>
      </c>
      <c r="C27" s="25" t="s">
        <v>164</v>
      </c>
      <c r="D27" s="26" t="s">
        <v>73</v>
      </c>
      <c r="E27" s="27">
        <v>3.5</v>
      </c>
      <c r="F27" s="28"/>
      <c r="G27" s="25" t="s">
        <v>165</v>
      </c>
      <c r="H27" s="25" t="s">
        <v>166</v>
      </c>
      <c r="I27" s="25" t="s">
        <v>84</v>
      </c>
      <c r="J27" s="37" t="s">
        <v>122</v>
      </c>
      <c r="K27" s="48">
        <v>12.2106</v>
      </c>
      <c r="L27" s="48">
        <v>8.77</v>
      </c>
      <c r="M27" s="40">
        <v>7.72</v>
      </c>
      <c r="N27" s="40">
        <v>7.46</v>
      </c>
      <c r="O27" s="39">
        <v>0.00037</v>
      </c>
      <c r="P27" s="41"/>
      <c r="Q27" s="1"/>
      <c r="R27" s="1" t="s">
        <v>167</v>
      </c>
      <c r="S27" s="1" t="s">
        <v>86</v>
      </c>
    </row>
    <row r="28" ht="55" customHeight="1" spans="1:19">
      <c r="A28" s="1" t="s">
        <v>39</v>
      </c>
      <c r="B28" s="24" t="s">
        <v>168</v>
      </c>
      <c r="C28" s="25" t="s">
        <v>169</v>
      </c>
      <c r="D28" s="26" t="s">
        <v>73</v>
      </c>
      <c r="E28" s="27">
        <v>3.63</v>
      </c>
      <c r="F28" s="28"/>
      <c r="G28" s="25" t="s">
        <v>156</v>
      </c>
      <c r="H28" s="25" t="s">
        <v>170</v>
      </c>
      <c r="I28" s="25" t="s">
        <v>171</v>
      </c>
      <c r="J28" s="37" t="s">
        <v>122</v>
      </c>
      <c r="K28" s="48">
        <v>10.748617</v>
      </c>
      <c r="L28" s="48">
        <v>3.83</v>
      </c>
      <c r="M28" s="40">
        <v>4.33</v>
      </c>
      <c r="N28" s="40">
        <v>3.83</v>
      </c>
      <c r="O28" s="40">
        <v>0</v>
      </c>
      <c r="P28" s="41"/>
      <c r="Q28" s="1"/>
      <c r="R28" s="1" t="s">
        <v>172</v>
      </c>
      <c r="S28" s="1" t="s">
        <v>173</v>
      </c>
    </row>
    <row r="29" ht="46" customHeight="1" spans="1:19">
      <c r="A29" s="1" t="s">
        <v>39</v>
      </c>
      <c r="B29" s="24" t="s">
        <v>174</v>
      </c>
      <c r="C29" s="25" t="s">
        <v>175</v>
      </c>
      <c r="D29" s="26" t="s">
        <v>73</v>
      </c>
      <c r="E29" s="27">
        <v>4.85</v>
      </c>
      <c r="F29" s="28"/>
      <c r="G29" s="25" t="s">
        <v>120</v>
      </c>
      <c r="H29" s="25" t="s">
        <v>176</v>
      </c>
      <c r="I29" s="25" t="s">
        <v>84</v>
      </c>
      <c r="J29" s="37" t="s">
        <v>145</v>
      </c>
      <c r="K29" s="48">
        <v>16.210018</v>
      </c>
      <c r="L29" s="48">
        <v>8.9</v>
      </c>
      <c r="M29" s="40">
        <v>11.6311080620755</v>
      </c>
      <c r="N29" s="40">
        <v>8.31</v>
      </c>
      <c r="O29" s="40">
        <v>0</v>
      </c>
      <c r="P29" s="41"/>
      <c r="Q29" s="1"/>
      <c r="R29" s="1" t="s">
        <v>177</v>
      </c>
      <c r="S29" s="1" t="s">
        <v>86</v>
      </c>
    </row>
    <row r="30" ht="61" customHeight="1" spans="1:19">
      <c r="A30" s="1" t="s">
        <v>39</v>
      </c>
      <c r="B30" s="24" t="s">
        <v>178</v>
      </c>
      <c r="C30" s="25" t="s">
        <v>179</v>
      </c>
      <c r="D30" s="26" t="s">
        <v>73</v>
      </c>
      <c r="E30" s="27">
        <v>6.6</v>
      </c>
      <c r="F30" s="28"/>
      <c r="G30" s="25" t="s">
        <v>143</v>
      </c>
      <c r="H30" s="25" t="s">
        <v>180</v>
      </c>
      <c r="I30" s="25" t="s">
        <v>84</v>
      </c>
      <c r="J30" s="37" t="s">
        <v>181</v>
      </c>
      <c r="K30" s="48">
        <v>19.1268</v>
      </c>
      <c r="L30" s="48">
        <v>12.7</v>
      </c>
      <c r="M30" s="40">
        <v>12.5463</v>
      </c>
      <c r="N30" s="40">
        <v>10.87</v>
      </c>
      <c r="O30" s="40">
        <v>0.013</v>
      </c>
      <c r="P30" s="41"/>
      <c r="Q30" s="1"/>
      <c r="R30" s="1" t="s">
        <v>182</v>
      </c>
      <c r="S30" s="1" t="s">
        <v>86</v>
      </c>
    </row>
    <row r="31" ht="56" customHeight="1" spans="1:19">
      <c r="A31" s="1" t="s">
        <v>39</v>
      </c>
      <c r="B31" s="24" t="s">
        <v>183</v>
      </c>
      <c r="C31" s="25" t="s">
        <v>184</v>
      </c>
      <c r="D31" s="26" t="s">
        <v>73</v>
      </c>
      <c r="E31" s="27">
        <v>8.4</v>
      </c>
      <c r="F31" s="28"/>
      <c r="G31" s="25" t="s">
        <v>56</v>
      </c>
      <c r="H31" s="25" t="s">
        <v>185</v>
      </c>
      <c r="I31" s="25" t="s">
        <v>90</v>
      </c>
      <c r="J31" s="37" t="s">
        <v>181</v>
      </c>
      <c r="K31" s="48">
        <v>17.991779</v>
      </c>
      <c r="L31" s="48">
        <v>11.09</v>
      </c>
      <c r="M31" s="40">
        <v>9.4477</v>
      </c>
      <c r="N31" s="40">
        <v>9.3</v>
      </c>
      <c r="O31" s="39">
        <f>155.5/10000</f>
        <v>0.01555</v>
      </c>
      <c r="P31" s="41"/>
      <c r="Q31" s="1"/>
      <c r="R31" s="1" t="s">
        <v>186</v>
      </c>
      <c r="S31" s="1" t="s">
        <v>93</v>
      </c>
    </row>
    <row r="32" ht="14.3" customHeight="1" spans="2:12">
      <c r="B32" s="29" t="s">
        <v>187</v>
      </c>
      <c r="C32" s="30"/>
      <c r="D32" s="29"/>
      <c r="E32" s="29"/>
      <c r="F32" s="29"/>
      <c r="G32" s="29"/>
      <c r="H32" s="29"/>
      <c r="I32" s="30"/>
      <c r="J32" s="29"/>
      <c r="K32" s="29"/>
      <c r="L32" s="29"/>
    </row>
  </sheetData>
  <mergeCells count="9">
    <mergeCell ref="B5:P5"/>
    <mergeCell ref="O6:P6"/>
    <mergeCell ref="C7:I7"/>
    <mergeCell ref="K7:L7"/>
    <mergeCell ref="M7:N7"/>
    <mergeCell ref="B32:L32"/>
    <mergeCell ref="J7:J8"/>
    <mergeCell ref="O7:O8"/>
    <mergeCell ref="P7:P8"/>
  </mergeCells>
  <printOptions horizontalCentered="1"/>
  <pageMargins left="0.314583333333333" right="0.393055555555556" top="0.196527777777778" bottom="0.156944444444444" header="0.0784722222222222"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8" topLeftCell="A9" activePane="bottomLeft" state="frozen"/>
      <selection/>
      <selection pane="bottomLeft" activeCell="D11" sqref="D11"/>
    </sheetView>
  </sheetViews>
  <sheetFormatPr defaultColWidth="10" defaultRowHeight="14.4"/>
  <cols>
    <col min="1" max="1" width="9" hidden="1"/>
    <col min="2" max="2" width="13.5740740740741" customWidth="1"/>
    <col min="3" max="3" width="38.6759259259259" customWidth="1"/>
    <col min="4" max="4" width="23.2037037037037" customWidth="1"/>
    <col min="5" max="5" width="9" hidden="1"/>
    <col min="6" max="6" width="29.4537037037037" customWidth="1"/>
    <col min="7" max="7" width="22.9351851851852" customWidth="1"/>
    <col min="8" max="9" width="9" hidden="1"/>
    <col min="10" max="10" width="9.76851851851852" customWidth="1"/>
  </cols>
  <sheetData>
    <row r="1" ht="21.6" hidden="1" spans="1:3">
      <c r="A1" s="1">
        <v>0</v>
      </c>
      <c r="B1" s="1" t="s">
        <v>188</v>
      </c>
      <c r="C1" s="1" t="s">
        <v>189</v>
      </c>
    </row>
    <row r="2" ht="21.6" hidden="1" spans="1:8">
      <c r="A2" s="1">
        <v>0</v>
      </c>
      <c r="B2" s="1" t="s">
        <v>3</v>
      </c>
      <c r="C2" s="1" t="s">
        <v>4</v>
      </c>
      <c r="D2" s="1" t="s">
        <v>5</v>
      </c>
      <c r="F2" s="1" t="s">
        <v>190</v>
      </c>
      <c r="G2" s="1" t="s">
        <v>191</v>
      </c>
      <c r="H2" s="1" t="s">
        <v>8</v>
      </c>
    </row>
    <row r="3" ht="21.6" hidden="1" spans="1:9">
      <c r="A3" s="1">
        <v>0</v>
      </c>
      <c r="C3" s="1" t="s">
        <v>9</v>
      </c>
      <c r="D3" s="1" t="s">
        <v>192</v>
      </c>
      <c r="E3" s="1" t="s">
        <v>22</v>
      </c>
      <c r="F3" s="1" t="s">
        <v>193</v>
      </c>
      <c r="G3" s="1" t="s">
        <v>194</v>
      </c>
      <c r="H3" s="1" t="s">
        <v>195</v>
      </c>
      <c r="I3" s="1" t="s">
        <v>195</v>
      </c>
    </row>
    <row r="4" ht="14.3" customHeight="1" spans="1:2">
      <c r="A4" s="1">
        <v>0</v>
      </c>
      <c r="B4" s="1" t="s">
        <v>196</v>
      </c>
    </row>
    <row r="5" ht="27.85" customHeight="1" spans="1:7">
      <c r="A5" s="1">
        <v>0</v>
      </c>
      <c r="B5" s="2" t="s">
        <v>197</v>
      </c>
      <c r="C5" s="2"/>
      <c r="D5" s="2"/>
      <c r="E5" s="2"/>
      <c r="F5" s="2"/>
      <c r="G5" s="2"/>
    </row>
    <row r="6" ht="14.3" customHeight="1" spans="1:7">
      <c r="A6" s="1">
        <v>0</v>
      </c>
      <c r="G6" s="3" t="s">
        <v>26</v>
      </c>
    </row>
    <row r="7" ht="19.9" customHeight="1" spans="1:7">
      <c r="A7" s="1">
        <v>0</v>
      </c>
      <c r="B7" s="4" t="s">
        <v>198</v>
      </c>
      <c r="C7" s="5" t="s">
        <v>199</v>
      </c>
      <c r="D7" s="5"/>
      <c r="F7" s="6" t="s">
        <v>200</v>
      </c>
      <c r="G7" s="6"/>
    </row>
    <row r="8" ht="19.9" customHeight="1" spans="1:7">
      <c r="A8" s="1">
        <v>0</v>
      </c>
      <c r="B8" s="4"/>
      <c r="C8" s="7" t="s">
        <v>31</v>
      </c>
      <c r="D8" s="7" t="s">
        <v>201</v>
      </c>
      <c r="F8" s="7" t="s">
        <v>202</v>
      </c>
      <c r="G8" s="8" t="s">
        <v>201</v>
      </c>
    </row>
    <row r="9" ht="17.3" customHeight="1" spans="1:7">
      <c r="A9" s="1">
        <v>0</v>
      </c>
      <c r="B9" s="9" t="s">
        <v>203</v>
      </c>
      <c r="C9" s="10"/>
      <c r="D9" s="11">
        <v>3.98</v>
      </c>
      <c r="F9" s="10"/>
      <c r="G9" s="12">
        <f>SUM(G10:G13)</f>
        <v>3.98</v>
      </c>
    </row>
    <row r="10" ht="17.3" customHeight="1" spans="1:9">
      <c r="A10" s="1" t="s">
        <v>39</v>
      </c>
      <c r="B10" s="17">
        <v>1</v>
      </c>
      <c r="C10" s="14" t="s">
        <v>40</v>
      </c>
      <c r="D10" s="15">
        <v>1.1</v>
      </c>
      <c r="E10" s="1" t="s">
        <v>204</v>
      </c>
      <c r="F10" s="18" t="s">
        <v>205</v>
      </c>
      <c r="G10" s="18">
        <v>0.08</v>
      </c>
      <c r="H10" s="1"/>
      <c r="I10" s="1"/>
    </row>
    <row r="11" ht="17.3" customHeight="1" spans="1:9">
      <c r="A11" s="1" t="s">
        <v>39</v>
      </c>
      <c r="B11" s="17">
        <v>2</v>
      </c>
      <c r="C11" s="14" t="s">
        <v>53</v>
      </c>
      <c r="D11" s="15">
        <v>1.78</v>
      </c>
      <c r="E11" s="1" t="s">
        <v>206</v>
      </c>
      <c r="F11" s="18" t="s">
        <v>207</v>
      </c>
      <c r="G11" s="18">
        <v>2.84</v>
      </c>
      <c r="H11" s="1"/>
      <c r="I11" s="1"/>
    </row>
    <row r="12" ht="17.3" customHeight="1" spans="1:9">
      <c r="A12" s="1" t="s">
        <v>39</v>
      </c>
      <c r="B12" s="17">
        <v>3</v>
      </c>
      <c r="C12" s="14" t="s">
        <v>48</v>
      </c>
      <c r="D12" s="15">
        <v>1.1</v>
      </c>
      <c r="E12" s="1" t="s">
        <v>208</v>
      </c>
      <c r="F12" s="18" t="s">
        <v>209</v>
      </c>
      <c r="G12" s="18">
        <v>0.9</v>
      </c>
      <c r="H12" s="1"/>
      <c r="I12" s="1"/>
    </row>
    <row r="13" spans="2:7">
      <c r="B13" s="17"/>
      <c r="C13" s="14"/>
      <c r="D13" s="15"/>
      <c r="F13" s="18" t="s">
        <v>210</v>
      </c>
      <c r="G13" s="18">
        <v>0.16</v>
      </c>
    </row>
  </sheetData>
  <mergeCells count="4">
    <mergeCell ref="B5:G5"/>
    <mergeCell ref="C7:D7"/>
    <mergeCell ref="F7:G7"/>
    <mergeCell ref="B7:B8"/>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B4" workbookViewId="0">
      <selection activeCell="B9" sqref="$A9:$XFD9"/>
    </sheetView>
  </sheetViews>
  <sheetFormatPr defaultColWidth="10" defaultRowHeight="14.4" outlineLevelCol="7"/>
  <cols>
    <col min="1" max="1" width="9" hidden="1"/>
    <col min="2" max="2" width="17.5" customWidth="1"/>
    <col min="3" max="3" width="38.6759259259259" customWidth="1"/>
    <col min="4" max="4" width="23.2037037037037" customWidth="1"/>
    <col min="5" max="5" width="9" hidden="1"/>
    <col min="6" max="6" width="27.8240740740741" customWidth="1"/>
    <col min="7" max="7" width="21.5740740740741" customWidth="1"/>
    <col min="8" max="8" width="9" hidden="1"/>
    <col min="9" max="9" width="9.76851851851852" customWidth="1"/>
  </cols>
  <sheetData>
    <row r="1" ht="21.6" hidden="1" spans="1:3">
      <c r="A1" s="1">
        <v>0</v>
      </c>
      <c r="B1" s="1" t="s">
        <v>188</v>
      </c>
      <c r="C1" s="1" t="s">
        <v>211</v>
      </c>
    </row>
    <row r="2" ht="21.6" hidden="1" spans="1:8">
      <c r="A2" s="1">
        <v>0</v>
      </c>
      <c r="B2" s="1" t="s">
        <v>3</v>
      </c>
      <c r="C2" s="1" t="s">
        <v>4</v>
      </c>
      <c r="D2" s="1" t="s">
        <v>5</v>
      </c>
      <c r="F2" s="1" t="s">
        <v>190</v>
      </c>
      <c r="G2" s="1" t="s">
        <v>191</v>
      </c>
      <c r="H2" s="1" t="s">
        <v>63</v>
      </c>
    </row>
    <row r="3" ht="21.6" hidden="1" spans="1:8">
      <c r="A3" s="1">
        <v>0</v>
      </c>
      <c r="C3" s="1" t="s">
        <v>9</v>
      </c>
      <c r="D3" s="1" t="s">
        <v>192</v>
      </c>
      <c r="E3" s="1" t="s">
        <v>22</v>
      </c>
      <c r="F3" s="1" t="s">
        <v>193</v>
      </c>
      <c r="G3" s="1" t="s">
        <v>194</v>
      </c>
      <c r="H3" s="1" t="s">
        <v>195</v>
      </c>
    </row>
    <row r="4" ht="14.3" customHeight="1" spans="1:2">
      <c r="A4" s="1">
        <v>0</v>
      </c>
      <c r="B4" s="1" t="s">
        <v>196</v>
      </c>
    </row>
    <row r="5" ht="27.85" customHeight="1" spans="1:7">
      <c r="A5" s="1">
        <v>0</v>
      </c>
      <c r="B5" s="2" t="s">
        <v>212</v>
      </c>
      <c r="C5" s="2"/>
      <c r="D5" s="2"/>
      <c r="E5" s="2"/>
      <c r="F5" s="2"/>
      <c r="G5" s="2"/>
    </row>
    <row r="6" ht="14.3" customHeight="1" spans="1:7">
      <c r="A6" s="1">
        <v>0</v>
      </c>
      <c r="G6" s="3" t="s">
        <v>26</v>
      </c>
    </row>
    <row r="7" ht="19.9" customHeight="1" spans="1:7">
      <c r="A7" s="1">
        <v>0</v>
      </c>
      <c r="B7" s="4" t="s">
        <v>198</v>
      </c>
      <c r="C7" s="5" t="s">
        <v>213</v>
      </c>
      <c r="D7" s="5"/>
      <c r="F7" s="6" t="s">
        <v>214</v>
      </c>
      <c r="G7" s="6"/>
    </row>
    <row r="8" ht="19.9" customHeight="1" spans="1:7">
      <c r="A8" s="1">
        <v>0</v>
      </c>
      <c r="B8" s="4"/>
      <c r="C8" s="7" t="s">
        <v>31</v>
      </c>
      <c r="D8" s="7" t="s">
        <v>201</v>
      </c>
      <c r="F8" s="7" t="s">
        <v>202</v>
      </c>
      <c r="G8" s="8" t="s">
        <v>201</v>
      </c>
    </row>
    <row r="9" ht="17.3" customHeight="1" spans="1:8">
      <c r="A9" s="1">
        <v>0</v>
      </c>
      <c r="B9" s="9" t="s">
        <v>203</v>
      </c>
      <c r="C9" s="10"/>
      <c r="D9" s="11">
        <v>43.5</v>
      </c>
      <c r="E9" s="1"/>
      <c r="F9" s="10"/>
      <c r="G9" s="12">
        <v>43.5</v>
      </c>
      <c r="H9" s="1"/>
    </row>
    <row r="10" ht="19.55" customHeight="1" spans="1:8">
      <c r="A10" s="1" t="s">
        <v>39</v>
      </c>
      <c r="B10" s="13">
        <v>1</v>
      </c>
      <c r="C10" s="14" t="s">
        <v>71</v>
      </c>
      <c r="D10" s="15">
        <v>0.19</v>
      </c>
      <c r="E10" s="14" t="s">
        <v>215</v>
      </c>
      <c r="F10" s="14" t="s">
        <v>207</v>
      </c>
      <c r="G10" s="16">
        <v>2.28</v>
      </c>
      <c r="H10" s="1" t="s">
        <v>216</v>
      </c>
    </row>
    <row r="11" ht="19.55" customHeight="1" spans="1:8">
      <c r="A11" s="1" t="s">
        <v>39</v>
      </c>
      <c r="B11" s="13">
        <v>2</v>
      </c>
      <c r="C11" s="14" t="s">
        <v>87</v>
      </c>
      <c r="D11" s="15">
        <v>0.2</v>
      </c>
      <c r="E11" s="14" t="s">
        <v>217</v>
      </c>
      <c r="F11" s="14" t="s">
        <v>218</v>
      </c>
      <c r="G11" s="16">
        <v>41.22</v>
      </c>
      <c r="H11" s="1" t="s">
        <v>219</v>
      </c>
    </row>
    <row r="12" ht="40.7" customHeight="1" spans="1:8">
      <c r="A12" s="1" t="s">
        <v>39</v>
      </c>
      <c r="B12" s="13">
        <v>3</v>
      </c>
      <c r="C12" s="14" t="s">
        <v>138</v>
      </c>
      <c r="D12" s="15">
        <v>1.12</v>
      </c>
      <c r="E12" s="14" t="s">
        <v>220</v>
      </c>
      <c r="F12" s="14"/>
      <c r="G12" s="16"/>
      <c r="H12" s="1"/>
    </row>
    <row r="13" ht="40.7" customHeight="1" spans="1:8">
      <c r="A13" s="1" t="s">
        <v>39</v>
      </c>
      <c r="B13" s="13">
        <v>4</v>
      </c>
      <c r="C13" s="14" t="s">
        <v>150</v>
      </c>
      <c r="D13" s="15">
        <v>1.48</v>
      </c>
      <c r="E13" s="14" t="s">
        <v>221</v>
      </c>
      <c r="F13" s="14"/>
      <c r="G13" s="16"/>
      <c r="H13" s="1"/>
    </row>
    <row r="14" ht="19.55" customHeight="1" spans="1:8">
      <c r="A14" s="1" t="s">
        <v>39</v>
      </c>
      <c r="B14" s="13">
        <v>5</v>
      </c>
      <c r="C14" s="14" t="s">
        <v>130</v>
      </c>
      <c r="D14" s="15">
        <v>0.79</v>
      </c>
      <c r="E14" s="14" t="s">
        <v>222</v>
      </c>
      <c r="F14" s="14"/>
      <c r="G14" s="16"/>
      <c r="H14" s="1"/>
    </row>
    <row r="15" ht="19.55" customHeight="1" spans="1:8">
      <c r="A15" s="1" t="s">
        <v>39</v>
      </c>
      <c r="B15" s="13">
        <v>6</v>
      </c>
      <c r="C15" s="14" t="s">
        <v>118</v>
      </c>
      <c r="D15" s="15">
        <v>0.6</v>
      </c>
      <c r="E15" s="14" t="s">
        <v>223</v>
      </c>
      <c r="F15" s="14"/>
      <c r="G15" s="16"/>
      <c r="H15" s="1"/>
    </row>
    <row r="16" ht="19.55" customHeight="1" spans="1:8">
      <c r="A16" s="1" t="s">
        <v>39</v>
      </c>
      <c r="B16" s="13">
        <v>7</v>
      </c>
      <c r="C16" s="14" t="s">
        <v>80</v>
      </c>
      <c r="D16" s="15">
        <v>0.2</v>
      </c>
      <c r="E16" s="14" t="s">
        <v>224</v>
      </c>
      <c r="F16" s="14"/>
      <c r="G16" s="16"/>
      <c r="H16" s="1"/>
    </row>
    <row r="17" ht="19.55" customHeight="1" spans="1:8">
      <c r="A17" s="1" t="s">
        <v>39</v>
      </c>
      <c r="B17" s="13">
        <v>8</v>
      </c>
      <c r="C17" s="14" t="s">
        <v>147</v>
      </c>
      <c r="D17" s="15">
        <v>1.42</v>
      </c>
      <c r="E17" s="14" t="s">
        <v>225</v>
      </c>
      <c r="F17" s="14"/>
      <c r="G17" s="16"/>
      <c r="H17" s="1"/>
    </row>
    <row r="18" ht="19.55" customHeight="1" spans="1:8">
      <c r="A18" s="1" t="s">
        <v>39</v>
      </c>
      <c r="B18" s="13">
        <v>9</v>
      </c>
      <c r="C18" s="14" t="s">
        <v>183</v>
      </c>
      <c r="D18" s="15">
        <v>8.4</v>
      </c>
      <c r="E18" s="14" t="s">
        <v>226</v>
      </c>
      <c r="F18" s="14"/>
      <c r="G18" s="16"/>
      <c r="H18" s="1"/>
    </row>
    <row r="19" ht="19.55" customHeight="1" spans="1:8">
      <c r="A19" s="1" t="s">
        <v>39</v>
      </c>
      <c r="B19" s="13">
        <v>10</v>
      </c>
      <c r="C19" s="14" t="s">
        <v>154</v>
      </c>
      <c r="D19" s="15">
        <v>2.87</v>
      </c>
      <c r="E19" s="14" t="s">
        <v>227</v>
      </c>
      <c r="F19" s="14"/>
      <c r="G19" s="16"/>
      <c r="H19" s="1"/>
    </row>
    <row r="20" ht="19.55" customHeight="1" spans="1:8">
      <c r="A20" s="1" t="s">
        <v>39</v>
      </c>
      <c r="B20" s="13">
        <v>11</v>
      </c>
      <c r="C20" s="14" t="s">
        <v>178</v>
      </c>
      <c r="D20" s="15">
        <v>6.6</v>
      </c>
      <c r="E20" s="14" t="s">
        <v>228</v>
      </c>
      <c r="F20" s="14"/>
      <c r="G20" s="16"/>
      <c r="H20" s="1"/>
    </row>
    <row r="21" ht="19.55" customHeight="1" spans="1:8">
      <c r="A21" s="1" t="s">
        <v>39</v>
      </c>
      <c r="B21" s="13">
        <v>12</v>
      </c>
      <c r="C21" s="14" t="s">
        <v>124</v>
      </c>
      <c r="D21" s="15">
        <v>0.65</v>
      </c>
      <c r="E21" s="14" t="s">
        <v>229</v>
      </c>
      <c r="F21" s="14"/>
      <c r="G21" s="16"/>
      <c r="H21" s="1"/>
    </row>
    <row r="22" ht="19.55" customHeight="1" spans="1:8">
      <c r="A22" s="1" t="s">
        <v>39</v>
      </c>
      <c r="B22" s="13">
        <v>13</v>
      </c>
      <c r="C22" s="14" t="s">
        <v>163</v>
      </c>
      <c r="D22" s="15">
        <v>3.5</v>
      </c>
      <c r="E22" s="14" t="s">
        <v>230</v>
      </c>
      <c r="F22" s="14"/>
      <c r="G22" s="16"/>
      <c r="H22" s="1"/>
    </row>
    <row r="23" ht="19.55" customHeight="1" spans="1:8">
      <c r="A23" s="1" t="s">
        <v>39</v>
      </c>
      <c r="B23" s="13">
        <v>14</v>
      </c>
      <c r="C23" s="14" t="s">
        <v>114</v>
      </c>
      <c r="D23" s="15">
        <v>0.45</v>
      </c>
      <c r="E23" s="14" t="s">
        <v>231</v>
      </c>
      <c r="F23" s="14"/>
      <c r="G23" s="16"/>
      <c r="H23" s="1"/>
    </row>
    <row r="24" ht="19.55" customHeight="1" spans="1:8">
      <c r="A24" s="1" t="s">
        <v>39</v>
      </c>
      <c r="B24" s="13">
        <v>15</v>
      </c>
      <c r="C24" s="14" t="s">
        <v>101</v>
      </c>
      <c r="D24" s="15">
        <v>0.24</v>
      </c>
      <c r="E24" s="14" t="s">
        <v>232</v>
      </c>
      <c r="F24" s="14"/>
      <c r="G24" s="16"/>
      <c r="H24" s="1"/>
    </row>
    <row r="25" ht="40.7" customHeight="1" spans="1:8">
      <c r="A25" s="1" t="s">
        <v>39</v>
      </c>
      <c r="B25" s="13">
        <v>16</v>
      </c>
      <c r="C25" s="14" t="s">
        <v>111</v>
      </c>
      <c r="D25" s="15">
        <v>0.4</v>
      </c>
      <c r="E25" s="14" t="s">
        <v>233</v>
      </c>
      <c r="F25" s="14"/>
      <c r="G25" s="16"/>
      <c r="H25" s="1"/>
    </row>
    <row r="26" ht="19.55" customHeight="1" spans="1:8">
      <c r="A26" s="1" t="s">
        <v>39</v>
      </c>
      <c r="B26" s="13">
        <v>17</v>
      </c>
      <c r="C26" s="14" t="s">
        <v>94</v>
      </c>
      <c r="D26" s="15">
        <v>0.2</v>
      </c>
      <c r="E26" s="14" t="s">
        <v>234</v>
      </c>
      <c r="F26" s="14"/>
      <c r="G26" s="16"/>
      <c r="H26" s="1"/>
    </row>
    <row r="27" ht="19.55" customHeight="1" spans="1:8">
      <c r="A27" s="1" t="s">
        <v>39</v>
      </c>
      <c r="B27" s="13">
        <v>18</v>
      </c>
      <c r="C27" s="14" t="s">
        <v>168</v>
      </c>
      <c r="D27" s="15">
        <v>3.63</v>
      </c>
      <c r="E27" s="14" t="s">
        <v>235</v>
      </c>
      <c r="F27" s="14"/>
      <c r="G27" s="16"/>
      <c r="H27" s="1"/>
    </row>
    <row r="28" ht="19.55" customHeight="1" spans="1:8">
      <c r="A28" s="1" t="s">
        <v>39</v>
      </c>
      <c r="B28" s="13">
        <v>19</v>
      </c>
      <c r="C28" s="14" t="s">
        <v>141</v>
      </c>
      <c r="D28" s="15">
        <v>1.4</v>
      </c>
      <c r="E28" s="14" t="s">
        <v>236</v>
      </c>
      <c r="F28" s="14"/>
      <c r="G28" s="16"/>
      <c r="H28" s="1"/>
    </row>
    <row r="29" ht="19.55" customHeight="1" spans="1:8">
      <c r="A29" s="1" t="s">
        <v>39</v>
      </c>
      <c r="B29" s="13">
        <v>20</v>
      </c>
      <c r="C29" s="14" t="s">
        <v>159</v>
      </c>
      <c r="D29" s="15">
        <v>2.91</v>
      </c>
      <c r="E29" s="14" t="s">
        <v>237</v>
      </c>
      <c r="F29" s="14"/>
      <c r="G29" s="16"/>
      <c r="H29" s="1"/>
    </row>
    <row r="30" ht="40.7" customHeight="1" spans="1:8">
      <c r="A30" s="1" t="s">
        <v>39</v>
      </c>
      <c r="B30" s="13">
        <v>21</v>
      </c>
      <c r="C30" s="14" t="s">
        <v>105</v>
      </c>
      <c r="D30" s="15">
        <v>0.4</v>
      </c>
      <c r="E30" s="14" t="s">
        <v>238</v>
      </c>
      <c r="F30" s="14"/>
      <c r="G30" s="16"/>
      <c r="H30" s="1"/>
    </row>
    <row r="31" ht="19.55" customHeight="1" spans="1:8">
      <c r="A31" s="1" t="s">
        <v>39</v>
      </c>
      <c r="B31" s="13">
        <v>22</v>
      </c>
      <c r="C31" s="14" t="s">
        <v>134</v>
      </c>
      <c r="D31" s="15">
        <v>1</v>
      </c>
      <c r="E31" s="14" t="s">
        <v>239</v>
      </c>
      <c r="F31" s="14"/>
      <c r="G31" s="16"/>
      <c r="H31" s="1"/>
    </row>
    <row r="32" ht="19.55" customHeight="1" spans="1:8">
      <c r="A32" s="1" t="s">
        <v>39</v>
      </c>
      <c r="B32" s="13">
        <v>23</v>
      </c>
      <c r="C32" s="14" t="s">
        <v>174</v>
      </c>
      <c r="D32" s="15">
        <v>4.85</v>
      </c>
      <c r="E32" s="14" t="s">
        <v>240</v>
      </c>
      <c r="F32" s="14"/>
      <c r="G32" s="16"/>
      <c r="H32" s="1"/>
    </row>
  </sheetData>
  <mergeCells count="4">
    <mergeCell ref="B5:G5"/>
    <mergeCell ref="C7:D7"/>
    <mergeCell ref="F7:G7"/>
    <mergeCell ref="B7:B8"/>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表3-1 新增地方政府一般债券情况表</vt:lpstr>
      <vt:lpstr>表3-1 新增地方政府专项债券情况表</vt:lpstr>
      <vt:lpstr>表3-2 新增地方政府一般债券资金收支情况表</vt:lpstr>
      <vt:lpstr>表3-2 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债务科</cp:lastModifiedBy>
  <dcterms:created xsi:type="dcterms:W3CDTF">2024-06-18T00:47:00Z</dcterms:created>
  <dcterms:modified xsi:type="dcterms:W3CDTF">2024-06-20T06:56:18Z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